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 activeTab="1"/>
  </bookViews>
  <sheets>
    <sheet name="车辆1班" sheetId="1" r:id="rId1"/>
    <sheet name="车辆2班" sheetId="2" r:id="rId2"/>
    <sheet name="电气1班" sheetId="3" r:id="rId3"/>
    <sheet name="电气2班" sheetId="4" r:id="rId4"/>
    <sheet name="机器人1班" sheetId="5" r:id="rId5"/>
    <sheet name="机器人2班" sheetId="6" r:id="rId6"/>
    <sheet name="机械1班" sheetId="7" r:id="rId7"/>
    <sheet name="机械2班" sheetId="8" r:id="rId8"/>
    <sheet name="机械3班" sheetId="9" r:id="rId9"/>
    <sheet name="机械4班" sheetId="10" r:id="rId10"/>
    <sheet name="机械5班" sheetId="11" r:id="rId11"/>
    <sheet name="中德1班" sheetId="12" r:id="rId12"/>
    <sheet name="中德2班" sheetId="13" r:id="rId13"/>
    <sheet name="中德3班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<sst xmlns="http://schemas.openxmlformats.org/spreadsheetml/2006/main" count="2058" uniqueCount="1139">
  <si>
    <t>姓名</t>
  </si>
  <si>
    <t>学号</t>
  </si>
  <si>
    <t>班级</t>
  </si>
  <si>
    <t>到梦空间综测</t>
  </si>
  <si>
    <t>基础分</t>
  </si>
  <si>
    <t>学期综测</t>
  </si>
  <si>
    <t>备注(学期综测加分原因)</t>
  </si>
  <si>
    <t>累计综测</t>
  </si>
  <si>
    <t>备注(累计综测加分原因)</t>
  </si>
  <si>
    <t>总综测</t>
  </si>
  <si>
    <t>陈保佳</t>
  </si>
  <si>
    <t>2335051508</t>
  </si>
  <si>
    <t>23级车辆1班</t>
  </si>
  <si>
    <t>6</t>
  </si>
  <si>
    <t>市级大创立项</t>
  </si>
  <si>
    <t>无</t>
  </si>
  <si>
    <t>陈冠宇</t>
  </si>
  <si>
    <t>2335051608</t>
  </si>
  <si>
    <t>2</t>
  </si>
  <si>
    <t>机械工程学院首届优秀大学生事迹报告会</t>
  </si>
  <si>
    <t>陈宏睿</t>
  </si>
  <si>
    <t>2335050809</t>
  </si>
  <si>
    <t>0</t>
  </si>
  <si>
    <t>英语四级</t>
  </si>
  <si>
    <t>陈智恺</t>
  </si>
  <si>
    <t>2335051709</t>
  </si>
  <si>
    <t>高辉文</t>
  </si>
  <si>
    <t>2335051510</t>
  </si>
  <si>
    <t>5</t>
  </si>
  <si>
    <t>创新创业立项，班级，院级，校级活动</t>
  </si>
  <si>
    <t>高梁凯</t>
  </si>
  <si>
    <t>2335050712</t>
  </si>
  <si>
    <t>11</t>
  </si>
  <si>
    <t>班长3，班级活动参与4，艺术团主持人部部员1，</t>
  </si>
  <si>
    <t>校级党课结业3，“三走进”实践负责人3，创新创业市级申报1，创新创业市级立项3，上海市高校开放大数据分析挑战赛二等奖6，英语四级2，英语六级4</t>
  </si>
  <si>
    <t>胡奕暄</t>
  </si>
  <si>
    <t>2335051013</t>
  </si>
  <si>
    <t>车辆一班活动补录2
学院学生会例会2
机械晚会3
33小时志愿时长10</t>
  </si>
  <si>
    <t>四级六级  b类论文二作 机械晚会辅助组织 大创项目申报加立项 三次班级活动</t>
  </si>
  <si>
    <t>赖相儒</t>
  </si>
  <si>
    <t>2335052314</t>
  </si>
  <si>
    <t>李欣妍</t>
  </si>
  <si>
    <t>2335051602</t>
  </si>
  <si>
    <t>30</t>
  </si>
  <si>
    <t>四级2 创新项目立项2</t>
  </si>
  <si>
    <t>李子凡</t>
  </si>
  <si>
    <t>2335052615</t>
  </si>
  <si>
    <t>2.0</t>
  </si>
  <si>
    <t>志愿者、篮球赛</t>
  </si>
  <si>
    <t>志愿者、篮球赛、驾照、英语四级</t>
  </si>
  <si>
    <t>林宏宇</t>
  </si>
  <si>
    <t>2335052017</t>
  </si>
  <si>
    <t>51</t>
  </si>
  <si>
    <t>五四歌会 啦啦操 班会 组织活动 机械晚会</t>
  </si>
  <si>
    <t>四级</t>
  </si>
  <si>
    <t>刘华泽</t>
  </si>
  <si>
    <t>2335052815</t>
  </si>
  <si>
    <t>创新创业大赛申报与立项</t>
  </si>
  <si>
    <t>刘洛瑞</t>
  </si>
  <si>
    <t>2335051018</t>
  </si>
  <si>
    <t>4</t>
  </si>
  <si>
    <t>啦啦操比赛 篮球赛 班会 大学生创新创业大赛 五四歌会 机械晚会</t>
  </si>
  <si>
    <t>英语四级 六级</t>
  </si>
  <si>
    <t>马瑞桂</t>
  </si>
  <si>
    <t>2335052817</t>
  </si>
  <si>
    <t>3</t>
  </si>
  <si>
    <t>潘利莎</t>
  </si>
  <si>
    <t>2335051507</t>
  </si>
  <si>
    <t>32</t>
  </si>
  <si>
    <t>志愿时长50h、足球队、班级团支书、机械晚会、机创大赛、班会、巾帼杯足球赛</t>
  </si>
  <si>
    <t>校级党课结业、社会实践成员、校级创新创业项目立项、校级优秀学生、校级优秀团员、社会实践获校级一等奖、过英语四级</t>
  </si>
  <si>
    <t>秦诗聪</t>
  </si>
  <si>
    <t>2335052818</t>
  </si>
  <si>
    <t>任埔平</t>
  </si>
  <si>
    <t>2335052321</t>
  </si>
  <si>
    <t>13.5</t>
  </si>
  <si>
    <t>宋健</t>
  </si>
  <si>
    <t>2335052820</t>
  </si>
  <si>
    <t>14</t>
  </si>
  <si>
    <t>1.集体院校活动参与  2.校级足球比赛第二名</t>
  </si>
  <si>
    <t>创新创业申报</t>
  </si>
  <si>
    <t>覃一伟</t>
  </si>
  <si>
    <t>2335052821</t>
  </si>
  <si>
    <t>3.5</t>
  </si>
  <si>
    <t>田凯旋</t>
  </si>
  <si>
    <t>2215010211</t>
  </si>
  <si>
    <t>49</t>
  </si>
  <si>
    <t>王涵</t>
  </si>
  <si>
    <t>2335052222</t>
  </si>
  <si>
    <t>10</t>
  </si>
  <si>
    <t>英语4级 创新创业项目申报立项结题 创新创业大赛浙沪地区二等奖 班级活动3次    院级活动2次 校级活动2次 得到奖学金 等无</t>
  </si>
  <si>
    <t>王浩宇</t>
  </si>
  <si>
    <t>2335052323</t>
  </si>
  <si>
    <t>王彦坤</t>
  </si>
  <si>
    <t>2335051921</t>
  </si>
  <si>
    <t>车辆工程1班</t>
  </si>
  <si>
    <t>38</t>
  </si>
  <si>
    <t>车辆一班活动补录2
机械学院学生会例会2
啦啦操24
车辆篮球2
车辆学习会2
机械晚会3
五四歌会2
车辆班委会2 学生会干事2</t>
  </si>
  <si>
    <t>优秀团员 优秀团干部 优秀学生 组织委员 英语四级 校级立项2 挑战杯校赛1等 5 智能车竞赛校级2等1.5 校级党课3</t>
  </si>
  <si>
    <t>谢易桐</t>
  </si>
  <si>
    <t>2335050926</t>
  </si>
  <si>
    <t>56</t>
  </si>
  <si>
    <t>学业辅导4小时、志愿者2次、市级志愿者4小时、市级大创立项、创造杯申报、体育节方阵排练20小时、五四歌会、班级篮球赛、五四歌会辅助人员、文体部部员、英语六级</t>
  </si>
  <si>
    <t>辛净乐</t>
  </si>
  <si>
    <t>2335050826</t>
  </si>
  <si>
    <t>四级、六级、托福</t>
  </si>
  <si>
    <t>熊嘉鑫</t>
  </si>
  <si>
    <t>2335051823</t>
  </si>
  <si>
    <t>四级 院级党课</t>
  </si>
  <si>
    <t>参加运动会方阵</t>
  </si>
  <si>
    <t>徐华鹏</t>
  </si>
  <si>
    <t>2335051026</t>
  </si>
  <si>
    <t>创新创业项目、班级活动、学院活动</t>
  </si>
  <si>
    <t>徐微格</t>
  </si>
  <si>
    <t>2235050224</t>
  </si>
  <si>
    <t>许伟涵</t>
  </si>
  <si>
    <t>2335050527</t>
  </si>
  <si>
    <t>张浩楠</t>
  </si>
  <si>
    <t>2335051628</t>
  </si>
  <si>
    <t>9</t>
  </si>
  <si>
    <t>上理机械工程学院首届优秀大学生事迹报告会志愿者25小时、上理机械工程学院机械工程大赛志愿者12小时、班级篮球赛、机械学院事迹报告会、机械工程学院事迹报告会辅助人员、机械工程大赛负责人员、机械工程学院学生会宣传部部员的</t>
  </si>
  <si>
    <t>创新创业项目市级立项3分、英语四级2分、英语六级4分</t>
  </si>
  <si>
    <t>张文涛</t>
  </si>
  <si>
    <t>2335051629</t>
  </si>
  <si>
    <t>党课，英语四级</t>
  </si>
  <si>
    <t>运动会方阵</t>
  </si>
  <si>
    <t>张永亮</t>
  </si>
  <si>
    <t>2335051827</t>
  </si>
  <si>
    <t>体育文化节方阵、科技学术讲座、献血</t>
  </si>
  <si>
    <t>郑沛昀</t>
  </si>
  <si>
    <t>2335050429</t>
  </si>
  <si>
    <t>参与学术讲座2次+晚会</t>
  </si>
  <si>
    <t>四六级6+实用新型专利一作5+社会实践项目负责人3</t>
  </si>
  <si>
    <t>周子曰</t>
  </si>
  <si>
    <t>2335051530</t>
  </si>
  <si>
    <t>7</t>
  </si>
  <si>
    <t>校篮球队训练，机械学院事迹报告会，院篮球队训练，篮冠杯比赛，上海市上海市篮球杯赛，机械学院学生代表大会，班级篮球赛</t>
  </si>
  <si>
    <t>英语四级，创新创业市级立项</t>
  </si>
  <si>
    <t>阿不杜凯尤木·阿不来提</t>
  </si>
  <si>
    <t>2335052008</t>
  </si>
  <si>
    <t>创新创业作业 英语四级</t>
  </si>
  <si>
    <t>徐照然</t>
  </si>
  <si>
    <t>戴小天</t>
  </si>
  <si>
    <t>董成尧</t>
  </si>
  <si>
    <t>备注（学期综测加分原因）</t>
  </si>
  <si>
    <t>备注（累计综测加分原因）</t>
  </si>
  <si>
    <t>曹云飞</t>
  </si>
  <si>
    <t>2023级车辆2班</t>
  </si>
  <si>
    <t>杨驭麟</t>
  </si>
  <si>
    <t>苏怡霖</t>
  </si>
  <si>
    <t>崔译丹</t>
  </si>
  <si>
    <t>文体活动3 技能特长2志愿公益3</t>
  </si>
  <si>
    <t>院级党课结业2+创新创业项目16+四级2+创新创业比赛4</t>
  </si>
  <si>
    <t>吴海歌</t>
  </si>
  <si>
    <t>四级2</t>
  </si>
  <si>
    <t>谢复荣</t>
  </si>
  <si>
    <t>班长3+学生会部员2+机械学院宿舍搬迁志愿者2+2025五四歌会幕后工作人员10+机械学院学生会例会2+机械工程学院期中教学座谈会2</t>
  </si>
  <si>
    <t>创新创业比赛市金8+创新创业项目4+社会实践3</t>
  </si>
  <si>
    <t>魏嘉希</t>
  </si>
  <si>
    <t>刘筠潇</t>
  </si>
  <si>
    <t>四级2+创新创业项目2</t>
  </si>
  <si>
    <t>吴佳妮</t>
  </si>
  <si>
    <t>六级4</t>
  </si>
  <si>
    <t>叶宣吟</t>
  </si>
  <si>
    <t>史峻铭</t>
  </si>
  <si>
    <t>学生会部员2，五四歌会3，机械学院篮球赛2，机械学院学生会例会2</t>
  </si>
  <si>
    <t>四级2，创新创业项目2，志愿者时长16小时8</t>
  </si>
  <si>
    <t>王景辉</t>
  </si>
  <si>
    <t>孙稷翔</t>
  </si>
  <si>
    <t>何文俊</t>
  </si>
  <si>
    <t>志愿者时长10.5时5+创新创业项目4+4级2+无偿献血5</t>
  </si>
  <si>
    <t>张兆国</t>
  </si>
  <si>
    <t>创新创业2加志愿时长2</t>
  </si>
  <si>
    <t>赵耀</t>
  </si>
  <si>
    <t>冯超</t>
  </si>
  <si>
    <t>四级2+创新创业比赛2+创新创业项目1</t>
  </si>
  <si>
    <t>聂海洋</t>
  </si>
  <si>
    <t>高晨绪</t>
  </si>
  <si>
    <t>方祖嘉</t>
  </si>
  <si>
    <t>四级2+六级4+创新创业项目3+创新创业比赛1</t>
  </si>
  <si>
    <t>周昊</t>
  </si>
  <si>
    <t>秦志伟</t>
  </si>
  <si>
    <t>王骞</t>
  </si>
  <si>
    <t>赵元涛</t>
  </si>
  <si>
    <t>四级2+创新创业项目3＋志愿者时长3</t>
  </si>
  <si>
    <t>滕勇</t>
  </si>
  <si>
    <t>柳文宽</t>
  </si>
  <si>
    <t>张天易</t>
  </si>
  <si>
    <t>李昌威</t>
  </si>
  <si>
    <t>魏宏洋</t>
  </si>
  <si>
    <t>四级2＋公益服务中心志愿时长20小时10＋无偿献血5＋青年志愿者协会志愿时长8小时4</t>
  </si>
  <si>
    <t>何宗海</t>
  </si>
  <si>
    <t>孙旭辉</t>
  </si>
  <si>
    <t>六级4+志愿者时长4</t>
  </si>
  <si>
    <t>代翱祥</t>
  </si>
  <si>
    <t>火焱杯3</t>
  </si>
  <si>
    <t>庚思宇</t>
  </si>
  <si>
    <t>四级2+创新创业项目3+创新创业比赛1.5</t>
  </si>
  <si>
    <t>张炜燚</t>
  </si>
  <si>
    <t>四级2+志愿者12小时6</t>
  </si>
  <si>
    <t>梁爽</t>
  </si>
  <si>
    <t>六级4+上图杯团体一等奖7+上图杯个人一等奖7</t>
  </si>
  <si>
    <t>马宏运</t>
  </si>
  <si>
    <t>2335054018</t>
  </si>
  <si>
    <t>23级电气1班</t>
  </si>
  <si>
    <t>无偿献血5</t>
  </si>
  <si>
    <t>六级4+计算机3级2</t>
  </si>
  <si>
    <t>叶星颖</t>
  </si>
  <si>
    <t>2335060106</t>
  </si>
  <si>
    <t>六级4+日语N2级2+校级创新创业立项2</t>
  </si>
  <si>
    <t>寸得谨</t>
  </si>
  <si>
    <t>2335060113</t>
  </si>
  <si>
    <t>班长3</t>
  </si>
  <si>
    <t>四级2+创新创业项目申报1</t>
  </si>
  <si>
    <t>邓中奇</t>
  </si>
  <si>
    <t>2335060211</t>
  </si>
  <si>
    <t>四级2+校级大创立项2</t>
  </si>
  <si>
    <t>刘哲宇</t>
  </si>
  <si>
    <t>2335060319</t>
  </si>
  <si>
    <t>志愿公益31</t>
  </si>
  <si>
    <t>周荣前</t>
  </si>
  <si>
    <t>2335060331</t>
  </si>
  <si>
    <t>常规志愿活动4</t>
  </si>
  <si>
    <t>龙煜邦</t>
  </si>
  <si>
    <t>2335060420</t>
  </si>
  <si>
    <t>志愿公益12+校级干部3+院级部员2+团支书3</t>
  </si>
  <si>
    <t>创新创业申报1+创新创业市级立项3+大创比赛申报2</t>
  </si>
  <si>
    <t>王顺江</t>
  </si>
  <si>
    <t>2335060424</t>
  </si>
  <si>
    <t>班级委员2</t>
  </si>
  <si>
    <t>四级2+创新创业项目申报1+市级大创立项3</t>
  </si>
  <si>
    <t>王逸辉</t>
  </si>
  <si>
    <t>2335060425</t>
  </si>
  <si>
    <t>班级委员2+志愿公益10</t>
  </si>
  <si>
    <t>四级2+校级大创项目申报1 </t>
  </si>
  <si>
    <t>王昱淳</t>
  </si>
  <si>
    <t>2335060524</t>
  </si>
  <si>
    <t>志愿公益10</t>
  </si>
  <si>
    <t>大创项目申报1</t>
  </si>
  <si>
    <t>朱弘宇</t>
  </si>
  <si>
    <t>2335060531</t>
  </si>
  <si>
    <t>无偿献血5+志愿活动10</t>
  </si>
  <si>
    <t>社会实践2+市级创新项目立项3+蓝桥杯市三等5+挑战杯校二等4+电赛市二等6+大创赛市一等8 </t>
  </si>
  <si>
    <t>金延锋</t>
  </si>
  <si>
    <t>2335060612</t>
  </si>
  <si>
    <t>梁智博</t>
  </si>
  <si>
    <t>2335060615</t>
  </si>
  <si>
    <t>林思吟</t>
  </si>
  <si>
    <t>2335060703</t>
  </si>
  <si>
    <t>龙智勇</t>
  </si>
  <si>
    <t>2335060717</t>
  </si>
  <si>
    <t>杨光鑫</t>
  </si>
  <si>
    <t>2335060727</t>
  </si>
  <si>
    <t>创新创业项目申报1</t>
  </si>
  <si>
    <t>陈亚楠</t>
  </si>
  <si>
    <t>2335060809</t>
  </si>
  <si>
    <t>李向财</t>
  </si>
  <si>
    <t>2335060813</t>
  </si>
  <si>
    <t>吕嘉威</t>
  </si>
  <si>
    <t>2335060817</t>
  </si>
  <si>
    <t>创新创业项目立项2+英语四级2</t>
  </si>
  <si>
    <t>谢子幸</t>
  </si>
  <si>
    <t>2335060825</t>
  </si>
  <si>
    <t>刘希杰</t>
  </si>
  <si>
    <t>2335060914</t>
  </si>
  <si>
    <t>创新创业项目立项2</t>
  </si>
  <si>
    <t>仲秋</t>
  </si>
  <si>
    <t>2335060929</t>
  </si>
  <si>
    <t>周锦程</t>
  </si>
  <si>
    <t>2335060930</t>
  </si>
  <si>
    <t>六级4+创新创业项目申报1</t>
  </si>
  <si>
    <t>黄炜斯</t>
  </si>
  <si>
    <t>2335061002</t>
  </si>
  <si>
    <t>李清蓉</t>
  </si>
  <si>
    <t>2335061103</t>
  </si>
  <si>
    <t>谢庆宏</t>
  </si>
  <si>
    <t>2335061125</t>
  </si>
  <si>
    <t>罗亚平</t>
  </si>
  <si>
    <t>2335061218</t>
  </si>
  <si>
    <t>王凯伦</t>
  </si>
  <si>
    <t>2335061223</t>
  </si>
  <si>
    <t>杨家泽</t>
  </si>
  <si>
    <t>2335061225</t>
  </si>
  <si>
    <t>韩平滨</t>
  </si>
  <si>
    <t>2335061311</t>
  </si>
  <si>
    <t>班级委员2+学生会成员2</t>
  </si>
  <si>
    <t> 创新创业项目申报1+市级创新创业项目立项3</t>
  </si>
  <si>
    <t>李澍</t>
  </si>
  <si>
    <t>2335061316</t>
  </si>
  <si>
    <t>伊力哈木·依斯马依力</t>
  </si>
  <si>
    <t>2335061924</t>
  </si>
  <si>
    <t>袁文昕</t>
  </si>
  <si>
    <t>2335062227</t>
  </si>
  <si>
    <t>支国华</t>
  </si>
  <si>
    <t>2335062229</t>
  </si>
  <si>
    <t>无偿献血5+志愿公益14</t>
  </si>
  <si>
    <t>四级2+校级创新创业项目立项2+大创比赛申报2</t>
  </si>
  <si>
    <t>钟新华</t>
  </si>
  <si>
    <t>2215050120</t>
  </si>
  <si>
    <t>六级4+校级创新创业项目申报1+校级创新创业项目立项2+统计建模比赛申报2</t>
  </si>
  <si>
    <t>陆宽</t>
  </si>
  <si>
    <t>班里委员2+院级党课结业2</t>
  </si>
  <si>
    <t>四级2+校级创新创业立项2+参军两年20</t>
  </si>
  <si>
    <t>车昀锴</t>
  </si>
  <si>
    <t>2335062209</t>
  </si>
  <si>
    <t>23级电气2班</t>
  </si>
  <si>
    <t>43</t>
  </si>
  <si>
    <t>机械学院学业发展中心负责人3分 班会2分 志愿者时长25h10分</t>
  </si>
  <si>
    <t>校级、市级创新创业项目立项7+四级2</t>
  </si>
  <si>
    <t>陈映茹</t>
  </si>
  <si>
    <t>2335062302</t>
  </si>
  <si>
    <t>44</t>
  </si>
  <si>
    <t>班级会议</t>
  </si>
  <si>
    <t>13</t>
  </si>
  <si>
    <t>一校级大创申报立项3+一市级大创申报立项4+四级2+申报中国国际大学生创新大赛2×2</t>
  </si>
  <si>
    <t>丁亚轩</t>
  </si>
  <si>
    <t>2335061409</t>
  </si>
  <si>
    <t>董媛</t>
  </si>
  <si>
    <t>2335061401</t>
  </si>
  <si>
    <t>20</t>
  </si>
  <si>
    <t>班会，献血，大创市级申报+立项</t>
  </si>
  <si>
    <t>15</t>
  </si>
  <si>
    <t>电竞1+学院大会3+四级2+献血5+大创市级申报1+立项3</t>
  </si>
  <si>
    <t>傅香蕤</t>
  </si>
  <si>
    <t>2335061803</t>
  </si>
  <si>
    <t>大创项目校级立项+2，市级结项+4+班会2</t>
  </si>
  <si>
    <t>四级2+六级4</t>
  </si>
  <si>
    <t>黄乐怡</t>
  </si>
  <si>
    <t>2335061402</t>
  </si>
  <si>
    <t/>
  </si>
  <si>
    <t>71</t>
  </si>
  <si>
    <t>四级2六级6讲座5</t>
  </si>
  <si>
    <t>李培嘉</t>
  </si>
  <si>
    <t>2335061601</t>
  </si>
  <si>
    <t>班会</t>
  </si>
  <si>
    <t>李昕禺</t>
  </si>
  <si>
    <t>2335061417</t>
  </si>
  <si>
    <t>到梦空间+班会</t>
  </si>
  <si>
    <t>梁振宇</t>
  </si>
  <si>
    <t>2335061713</t>
  </si>
  <si>
    <t>24</t>
  </si>
  <si>
    <t>六级+电赛上海赛区三等奖+立项市级创新创业项目</t>
  </si>
  <si>
    <t>刘剑</t>
  </si>
  <si>
    <t>2335061518</t>
  </si>
  <si>
    <t>8</t>
  </si>
  <si>
    <t>刘明圆</t>
  </si>
  <si>
    <t>2335061503</t>
  </si>
  <si>
    <t>机械工程学院优秀大学生事迹报告会3分+生涯下午茶3分+生涯下午茶2分+电气系班会2分</t>
  </si>
  <si>
    <t>刘志皓</t>
  </si>
  <si>
    <t>2335062115</t>
  </si>
  <si>
    <t>六级4+创新项目结题校级3+国创比赛申报A类2</t>
  </si>
  <si>
    <t>马宁紫</t>
  </si>
  <si>
    <t>2335061603</t>
  </si>
  <si>
    <t>2025年民族团结学生骨干志远培训6次5+班会2</t>
  </si>
  <si>
    <t>四级2+大学生创新创业大赛一项立项校级2+ 大学生创新创业大赛一项立项市级3+上海黄埔半程马拉松志愿者6小时3</t>
  </si>
  <si>
    <t>马艺烜</t>
  </si>
  <si>
    <t>2335061814</t>
  </si>
  <si>
    <t>班会+大创项目校级立项+2，市级结项+4</t>
  </si>
  <si>
    <t>潘秋霓</t>
  </si>
  <si>
    <t>2335061405</t>
  </si>
  <si>
    <t>四级2+创新创业2+院级党课结业2</t>
  </si>
  <si>
    <t>潘忠勇</t>
  </si>
  <si>
    <t>2335062018</t>
  </si>
  <si>
    <t>献血</t>
  </si>
  <si>
    <t>乔悦</t>
  </si>
  <si>
    <t>2335062007</t>
  </si>
  <si>
    <t>邱悦</t>
  </si>
  <si>
    <t>2335062105</t>
  </si>
  <si>
    <t>四级2+六级4+计算机二级2+普通话等级2+大创项目一市级立项3+ 大创项目二市级立项3+创新创业大赛A类市级一等金奖8</t>
  </si>
  <si>
    <t>松启航</t>
  </si>
  <si>
    <t>2335061620</t>
  </si>
  <si>
    <t>孙钰航</t>
  </si>
  <si>
    <t>2335062020</t>
  </si>
  <si>
    <t>31</t>
  </si>
  <si>
    <t>创新项目校级立项1+A类互联网+比赛申报2</t>
  </si>
  <si>
    <t>唐才淞</t>
  </si>
  <si>
    <t>2335062217</t>
  </si>
  <si>
    <t>40</t>
  </si>
  <si>
    <t>学业发展中心部员活动</t>
  </si>
  <si>
    <t>王嘉杰</t>
  </si>
  <si>
    <t>2335062022</t>
  </si>
  <si>
    <t>班长3分，五星社团空手道协会1.5分加成，成员1分，班级活动班会两次加专业活动两次6分</t>
  </si>
  <si>
    <t>六级4，申报校级比赛上理科技园杯1分，四级2</t>
  </si>
  <si>
    <t>王劲博</t>
  </si>
  <si>
    <t>2335062119</t>
  </si>
  <si>
    <t>院级党课 校级党课 班会 年纪会 四级</t>
  </si>
  <si>
    <t>王莘凯</t>
  </si>
  <si>
    <t>2135061225</t>
  </si>
  <si>
    <t>王欣童</t>
  </si>
  <si>
    <t>2335061423</t>
  </si>
  <si>
    <t>王姿又</t>
  </si>
  <si>
    <t>3332515058</t>
  </si>
  <si>
    <t>期中班会2</t>
  </si>
  <si>
    <t>大创市级立项4+英语六级4+中国国际大学生创新大赛申报2</t>
  </si>
  <si>
    <t>尉博雯</t>
  </si>
  <si>
    <t>2335062122</t>
  </si>
  <si>
    <t>五四歌会5＋体育文化节方阵5＋首届机械学院休息大学生事迹报告会3＋活动辅助人员3＋机械学院文体部部员2</t>
  </si>
  <si>
    <t>28</t>
  </si>
  <si>
    <t>校级党课结业3＋社会实践与志愿服务（项目成员）2＋常规志愿者活动10＋创新创业项目3＋优秀团员2＋优秀学生1＋英语四级2＋实用新型专利5</t>
  </si>
  <si>
    <t>吴桐</t>
  </si>
  <si>
    <t>2335062325</t>
  </si>
  <si>
    <t>徐颖宣</t>
  </si>
  <si>
    <t>2335061723</t>
  </si>
  <si>
    <t>23</t>
  </si>
  <si>
    <t>A类电赛省三6，其他委员2，大创申报1，辅导员班会2</t>
  </si>
  <si>
    <t>其他委员2，四级2</t>
  </si>
  <si>
    <t>许博文</t>
  </si>
  <si>
    <t>2335061923</t>
  </si>
  <si>
    <t>游云鹏</t>
  </si>
  <si>
    <t>2335062225</t>
  </si>
  <si>
    <t>26</t>
  </si>
  <si>
    <t>社团活动+开会</t>
  </si>
  <si>
    <t>张朝双</t>
  </si>
  <si>
    <t>2335061626</t>
  </si>
  <si>
    <t>灌篮杯比赛，机械工程学院大会，学生会例会</t>
  </si>
  <si>
    <t>张钧禹</t>
  </si>
  <si>
    <t>2335062027</t>
  </si>
  <si>
    <t>文体副部长2+心理委员2+篮冠杯辅助人员2+心里赋能训练营辅助人员2+大中小一体化训练营2+浓情端午负责人3+清明沙龙辅助人员2+机械晚会工作人员2+啦啦操负责人3+五四歌会工作人员2+阳光先锋颁奖3+机械晚会2+学生代表大会3</t>
  </si>
  <si>
    <t>郑世婷</t>
  </si>
  <si>
    <t>2335060508</t>
  </si>
  <si>
    <t>常规志愿活动10+专业活动2+团支书3+啦啦操专项赛训练5</t>
  </si>
  <si>
    <t>18</t>
  </si>
  <si>
    <t>校级党课结业6+创新创业项目校级立项2+优秀学生2+四级2+蓝桥杯省二6</t>
  </si>
  <si>
    <t>钟晨阳</t>
  </si>
  <si>
    <t>2335061929</t>
  </si>
  <si>
    <t>班会2</t>
  </si>
  <si>
    <t>叶哲汐</t>
  </si>
  <si>
    <t>2335062328</t>
  </si>
  <si>
    <t>总分</t>
  </si>
  <si>
    <t>傅鹏安</t>
  </si>
  <si>
    <t>2313530224</t>
  </si>
  <si>
    <t>23级机器人1班</t>
  </si>
  <si>
    <t>青协志愿者70h+专业活动2</t>
  </si>
  <si>
    <t>四级2+六级4+创新创业项目立项5+机器人创意赛8+统计建模5</t>
  </si>
  <si>
    <t>凌亦欣</t>
  </si>
  <si>
    <t>2313530508</t>
  </si>
  <si>
    <t>参加班级活动2</t>
  </si>
  <si>
    <t>四级2+六级4+计算机二级2+创新创业项目3</t>
  </si>
  <si>
    <t>李骏希</t>
  </si>
  <si>
    <t>2335050114</t>
  </si>
  <si>
    <t>班委2+机械学院学代会3+志愿活动13小时6.5+参加班级活动2次2</t>
  </si>
  <si>
    <t>四级2+六级4+计算机二级2+优秀团员1+大创2</t>
  </si>
  <si>
    <t>李张可</t>
  </si>
  <si>
    <t>2335050116</t>
  </si>
  <si>
    <t>志愿者40h+参加班级活动2</t>
  </si>
  <si>
    <t>四级2+大创2</t>
  </si>
  <si>
    <t>谈啸炯</t>
  </si>
  <si>
    <t>2335050120</t>
  </si>
  <si>
    <t>四级2＋六级4＋创新创业项目4</t>
  </si>
  <si>
    <t>贾惠文</t>
  </si>
  <si>
    <t>2335050202</t>
  </si>
  <si>
    <t>常规志愿活动29小时10+啦啦操比赛工时16小时8+院级学生会部员2+班级团支书3</t>
  </si>
  <si>
    <t>校级党课结业3+社会实践项目成员2+社会实践校级获奖项目成员2+创新创业项目校级立项2+英语四级2+英语六级4</t>
  </si>
  <si>
    <t>姚若薇</t>
  </si>
  <si>
    <t>2335050206</t>
  </si>
  <si>
    <t>常规志愿活动26小时10+参加班级活动2</t>
  </si>
  <si>
    <t>创新创业项目市级立项3+英语四级2</t>
  </si>
  <si>
    <t>朱珮丽</t>
  </si>
  <si>
    <t>2335050207</t>
  </si>
  <si>
    <t>四级2+六级4+专利1+创新创业4</t>
  </si>
  <si>
    <t>邓宇涵</t>
  </si>
  <si>
    <t>2335050310</t>
  </si>
  <si>
    <t>四级2＋六级4＋创新创业项目3</t>
  </si>
  <si>
    <t>郭奎鹏</t>
  </si>
  <si>
    <t>2335050312</t>
  </si>
  <si>
    <t>杨天乐</t>
  </si>
  <si>
    <t>2335050325</t>
  </si>
  <si>
    <t>志愿活动9小时+班级活动两次2</t>
  </si>
  <si>
    <t>四级2+六级4+创新创业项目5</t>
  </si>
  <si>
    <t>梁晨</t>
  </si>
  <si>
    <t>2335050402</t>
  </si>
  <si>
    <t>志愿活动7小时</t>
  </si>
  <si>
    <t>四级2+创新创业项目立项3</t>
  </si>
  <si>
    <t>陈浩</t>
  </si>
  <si>
    <t>2335050508</t>
  </si>
  <si>
    <t>青协志愿者30h10+班级活动2</t>
  </si>
  <si>
    <t>四级2+六级4+创新创业项目立项2+睿抗6+电赛6</t>
  </si>
  <si>
    <t>刘桐宇</t>
  </si>
  <si>
    <t>2335050517</t>
  </si>
  <si>
    <t>逯佳童</t>
  </si>
  <si>
    <t>2335050520</t>
  </si>
  <si>
    <t>班委3+参加年级活动2+参加班级活动2+志愿活动10小时</t>
  </si>
  <si>
    <t>四级2+创新创业项目立项3+优秀个人3+社会实践2</t>
  </si>
  <si>
    <t>唐天乐</t>
  </si>
  <si>
    <t>2335050524</t>
  </si>
  <si>
    <t>四级2+创新创业项目立项2+蓝桥杯7+蓝桥杯7</t>
  </si>
  <si>
    <t>袁远帆</t>
  </si>
  <si>
    <t>2335050528</t>
  </si>
  <si>
    <t>四级2+六级4+创新创业项目3</t>
  </si>
  <si>
    <t>邹添歆</t>
  </si>
  <si>
    <t>2335050607</t>
  </si>
  <si>
    <t>四级2+六级4+创新创业项目4+工创赛市一8+发明专利实质审查2+睿抗足球2</t>
  </si>
  <si>
    <t>陈俊</t>
  </si>
  <si>
    <t>2335050611</t>
  </si>
  <si>
    <t>唐懋洋</t>
  </si>
  <si>
    <t>2335050622</t>
  </si>
  <si>
    <t>四级2+创新创业项目3</t>
  </si>
  <si>
    <t>苏冰燕</t>
  </si>
  <si>
    <t>2335050805</t>
  </si>
  <si>
    <t>四级2+创新创业项目4+robocup7+数学建模7+3D大赛7</t>
  </si>
  <si>
    <t>戴凤恩</t>
  </si>
  <si>
    <t>2335050902</t>
  </si>
  <si>
    <t>四级2+六级4+创新创业项目6+roboocup6+电赛2+睿抗11</t>
  </si>
  <si>
    <t>闫曦月</t>
  </si>
  <si>
    <t>2335050907</t>
  </si>
  <si>
    <t>四级2+六级4+电赛11+睿抗10+机创赛 8+智能车省7+robocup7+大创市级结项4</t>
  </si>
  <si>
    <t>熊宇轩</t>
  </si>
  <si>
    <t>2335051025</t>
  </si>
  <si>
    <t>班委2+班级活动2</t>
  </si>
  <si>
    <t>四级2+创新创业4</t>
  </si>
  <si>
    <t>刘城伊</t>
  </si>
  <si>
    <t>2335051106</t>
  </si>
  <si>
    <t>综合事务部2＋班级活动2</t>
  </si>
  <si>
    <t>四级2+六级4＋创新创业项目立项3＋发明专利审查4</t>
  </si>
  <si>
    <t>朱香蓓</t>
  </si>
  <si>
    <t>2335051107</t>
  </si>
  <si>
    <t>常规志愿活动10小时5+参加班级活动2</t>
  </si>
  <si>
    <t>四级2+六级4+创新创业项目立项3+发明专利审查4</t>
  </si>
  <si>
    <t>尚湧硕</t>
  </si>
  <si>
    <t>2335051222</t>
  </si>
  <si>
    <t>综合事务部2+班级活动2+学术报告2</t>
  </si>
  <si>
    <t>四级2+六级4+创新创业项目立项2+校级优秀学生2</t>
  </si>
  <si>
    <t>吴婧仪</t>
  </si>
  <si>
    <t>2335051307</t>
  </si>
  <si>
    <t>四级2+上图杯二维7+上图杯三维7+robocup5</t>
  </si>
  <si>
    <t>鲁姝晗</t>
  </si>
  <si>
    <t>2335051405</t>
  </si>
  <si>
    <t>班委2+参加班级活动2次2</t>
  </si>
  <si>
    <t>四级2+创新创业项目立项2</t>
  </si>
  <si>
    <t>张博洋</t>
  </si>
  <si>
    <t>2335051429</t>
  </si>
  <si>
    <t>优秀学生干部2+上图杯7+睿抗10</t>
  </si>
  <si>
    <t>吕昌兵</t>
  </si>
  <si>
    <t>2335051518</t>
  </si>
  <si>
    <t>班级活动2+组织讲座2</t>
  </si>
  <si>
    <t>涂汇</t>
  </si>
  <si>
    <t>2335051520</t>
  </si>
  <si>
    <t>创新创业 3</t>
  </si>
  <si>
    <t>郭文辉</t>
  </si>
  <si>
    <t>2335051710</t>
  </si>
  <si>
    <t>志愿时长 80 小时+班级活动 2</t>
  </si>
  <si>
    <t>四级 2+六级 4+创新创业 5</t>
  </si>
  <si>
    <t>蒋承逸</t>
  </si>
  <si>
    <t>2335051812</t>
  </si>
  <si>
    <t>班级活动2</t>
  </si>
  <si>
    <t>庄茗然</t>
  </si>
  <si>
    <t>2335051907</t>
  </si>
  <si>
    <t>校级党课结业3+志愿活动16h8+班级活动2+导助3</t>
  </si>
  <si>
    <t>学生干部3+优秀团员2+创新创业3+四级2+优秀学生干部2</t>
  </si>
  <si>
    <t>王自力</t>
  </si>
  <si>
    <t>2335052425</t>
  </si>
  <si>
    <t>志愿时长72小时+班级活动2</t>
  </si>
  <si>
    <t>四级2+六级4+社会实践项目成员2+创新创业项目立项4+创新创业比赛15</t>
  </si>
  <si>
    <t>张周翔</t>
  </si>
  <si>
    <t>2335054430</t>
  </si>
  <si>
    <t>徐志鹏</t>
  </si>
  <si>
    <t>2023级机器人2班</t>
  </si>
  <si>
    <t>献血、班长、文艺体育</t>
  </si>
  <si>
    <t>党课结业2+社会实践成员2+创新创业项目申报立项（3+4）+电赛（国一11+省一8）+睿抗（国一11+省一8+省二7）+RoboCup(国三9)+国创赛市金8+“上图杯”省一（个人7+团队7）+“21世纪杯”校赛二等奖4+“上理杯”一等奖2+智能机器人大赛校赛一等奖2+优秀团员2+优秀学生2+四六级6</t>
  </si>
  <si>
    <t>欧阳一通</t>
  </si>
  <si>
    <t>科技学术讲座 集体活动参与 团支书</t>
  </si>
  <si>
    <t>志愿活动10 献血 10 创新创业申报加立项6</t>
  </si>
  <si>
    <t>蒋沪湘</t>
  </si>
  <si>
    <t>暑期实践，文体委员，集体活动，讲座</t>
  </si>
  <si>
    <t>创新创业申报立项3+四级2+全国大学生数学竞赛三等奖6+机器人竞赛6</t>
  </si>
  <si>
    <t>李流芳</t>
  </si>
  <si>
    <t>报告会，五四活动，参加体育与文字活动</t>
  </si>
  <si>
    <t>四级2＋大创结题4＋机器人比赛10＋大创申报3</t>
  </si>
  <si>
    <t>张栋</t>
  </si>
  <si>
    <t>暑期实践、报告会、迎新、宿舍搬迁</t>
  </si>
  <si>
    <t>创新创业9、社会实践15</t>
  </si>
  <si>
    <t>谭欣雨</t>
  </si>
  <si>
    <t>学生干部、五四活动</t>
  </si>
  <si>
    <t>创新创业9、学术科创15</t>
  </si>
  <si>
    <t>吴昌澄</t>
  </si>
  <si>
    <t>志愿活动，班委</t>
  </si>
  <si>
    <t>四级2+六级4+外语及专业技能其他证书2+思想政治与道德修养院级党课结业2分+创新创业项目申报立项7</t>
  </si>
  <si>
    <t>吴毓彤</t>
  </si>
  <si>
    <t>讲座、文艺活动、讲座</t>
  </si>
  <si>
    <t>四级2、创新创业6、志愿活动10、思想政治1</t>
  </si>
  <si>
    <t>李馨悦</t>
  </si>
  <si>
    <t>讲座、文体活动、班委</t>
  </si>
  <si>
    <t>四级2、党课结业2、创新创业比赛12、创新创业项目市级立项3、争创优先1、发明专利实质审查3</t>
  </si>
  <si>
    <t>周成龙</t>
  </si>
  <si>
    <t>讲座、学风建设、宿舍搬迁</t>
  </si>
  <si>
    <t>四级1、党课结业1</t>
  </si>
  <si>
    <t>黄传莹</t>
  </si>
  <si>
    <t>五四歌会</t>
  </si>
  <si>
    <t>四级2、六级4、创新创业3</t>
  </si>
  <si>
    <t>程煜</t>
  </si>
  <si>
    <t>歌会排练、班会、赛事宣讲</t>
  </si>
  <si>
    <t>四级2，六级4，竞赛2，创新创业项目2</t>
  </si>
  <si>
    <t>王敏</t>
  </si>
  <si>
    <t>文体活动、歌会</t>
  </si>
  <si>
    <t>四级2、六级、3创新创业3</t>
  </si>
  <si>
    <t>陈雨琪</t>
  </si>
  <si>
    <t>讲座，迎新志愿活动，班会，赛事宣讲</t>
  </si>
  <si>
    <t>四级2，六级4，党课2，市级大创申报2＋立项3，挑战杯申报2，互联网加申报2，机创数字孪生全国铜奖8</t>
  </si>
  <si>
    <t>陈帅超</t>
  </si>
  <si>
    <t>创新创业立项3，先进个人3，团委部员2，优秀团员2</t>
  </si>
  <si>
    <t>顾曦然</t>
  </si>
  <si>
    <t>讲座、文艺活动</t>
  </si>
  <si>
    <t>刘子祺</t>
  </si>
  <si>
    <t>讲座</t>
  </si>
  <si>
    <t>四级2、六级4、竞赛20、创新创业6</t>
  </si>
  <si>
    <t>幸河江</t>
  </si>
  <si>
    <t>讲座，文体活动</t>
  </si>
  <si>
    <t>四级2、创新创业6</t>
  </si>
  <si>
    <t>张璟晨</t>
  </si>
  <si>
    <t>四级+2、六级+4、上图杯三维+8、高教杯+11</t>
  </si>
  <si>
    <t>滕霁</t>
  </si>
  <si>
    <t>蒙荣鑫</t>
  </si>
  <si>
    <t>数学建模校赛、班会</t>
  </si>
  <si>
    <t>四级2、竞赛17、创新创业6、献血10、</t>
  </si>
  <si>
    <t>林佳钰</t>
  </si>
  <si>
    <t>五四歌会、讲座、班委</t>
  </si>
  <si>
    <t>四六级5、竞赛17、创新创业6</t>
  </si>
  <si>
    <t>程子恒</t>
  </si>
  <si>
    <t>讲座、班会、五四歌会、升旗、报告会</t>
  </si>
  <si>
    <t>四六级5、创新创业7</t>
  </si>
  <si>
    <t>封焌楠</t>
  </si>
  <si>
    <t>班会、升旗、讲座</t>
  </si>
  <si>
    <t>四级2、六级3、创新创业6</t>
  </si>
  <si>
    <t>苏明谦</t>
  </si>
  <si>
    <t>讲座、班会、志愿活动、</t>
  </si>
  <si>
    <t>四级2、六级4、创新创业7、集体活动5</t>
  </si>
  <si>
    <t>秦宇崚</t>
  </si>
  <si>
    <t>讲座、班会、五四歌会、啦啦操、班委</t>
  </si>
  <si>
    <t>六级3、技能特长4、思想政治3</t>
  </si>
  <si>
    <t>王骏熙</t>
  </si>
  <si>
    <t>竞赛48，党课1，四六级5</t>
  </si>
  <si>
    <t>唐一帆</t>
  </si>
  <si>
    <t>班会、夜跑活动、宣讲会</t>
  </si>
  <si>
    <t>四级2、竞赛4、创新创业6</t>
  </si>
  <si>
    <t>刘航</t>
  </si>
  <si>
    <t>班会，讲座，四级，集体活动</t>
  </si>
  <si>
    <t>四级2，献血10，创新创业22</t>
  </si>
  <si>
    <t>叶蕊</t>
  </si>
  <si>
    <t>班会、升旗、夜跑、赛事</t>
  </si>
  <si>
    <t>四级2+创新创业项目7+竞赛2+集体活动3+专利6</t>
  </si>
  <si>
    <t>张毅涵</t>
  </si>
  <si>
    <t>四级2+上图三维7</t>
  </si>
  <si>
    <t>李天怡</t>
  </si>
  <si>
    <t>班会、版院晚会演职、机械学院晚会演职、讲座、社团</t>
  </si>
  <si>
    <t>四级2＋六级4＋创新创业校级申报1立项2</t>
  </si>
  <si>
    <t>张泽源</t>
  </si>
  <si>
    <t>讲座，集体活动，班会</t>
  </si>
  <si>
    <t>四级2，六级4，创新创业12，思想政治10</t>
  </si>
  <si>
    <t>高正浩</t>
  </si>
  <si>
    <t>讲座，班会，集体活动，夜跑</t>
  </si>
  <si>
    <t>四级2，六级4，创新创业项目3，机器人创新应用仿真设计6</t>
  </si>
  <si>
    <t>胡乐毅</t>
  </si>
  <si>
    <t>23级机械1班</t>
  </si>
  <si>
    <t>四级2＋六级4＋市一等奖8＋国三等奖9＋校级大创立项2</t>
  </si>
  <si>
    <t>田润雨</t>
  </si>
  <si>
    <t>志愿活动74h</t>
  </si>
  <si>
    <t>四级2+六级4+2025全国大学生英语竞赛三等奖</t>
  </si>
  <si>
    <t>陈珅</t>
  </si>
  <si>
    <t>陈稼悦</t>
  </si>
  <si>
    <t>四级2➕六级4</t>
  </si>
  <si>
    <t>盛治文</t>
  </si>
  <si>
    <t>志愿活动38h</t>
  </si>
  <si>
    <t>四级2+六级4+大创校级立项2+周培源力学竞赛(个人赛)优秀奖7</t>
  </si>
  <si>
    <t>奚佳妮</t>
  </si>
  <si>
    <t>管宜朔</t>
  </si>
  <si>
    <t>唐晨珈</t>
  </si>
  <si>
    <t>志愿活动8h</t>
  </si>
  <si>
    <t>四级2+大创市级3</t>
  </si>
  <si>
    <t>钟梅芬</t>
  </si>
  <si>
    <t>志愿活动34h+五四歌会+巾帼杯校级足球团体比赛</t>
  </si>
  <si>
    <t>曹荣</t>
  </si>
  <si>
    <t>曾琳鑫</t>
  </si>
  <si>
    <t>校级乒乓球团体比赛3+班长3</t>
  </si>
  <si>
    <t>孙鹏程</t>
  </si>
  <si>
    <t>志愿活动67h</t>
  </si>
  <si>
    <t>四级2+六级4+英语阅读竞赛三等奖2+大创校级立项2</t>
  </si>
  <si>
    <t>袁嘉谦</t>
  </si>
  <si>
    <t>学生代表大会2</t>
  </si>
  <si>
    <t>四级2+六级4+大创校级立项2+A类市三6+专利审查二作4</t>
  </si>
  <si>
    <t>崔欣瑜</t>
  </si>
  <si>
    <t>志愿活动60h</t>
  </si>
  <si>
    <t>社会实践项目成员2*2+大创校级立项2+四级2+六级4+院级党课结业2+优秀个人校级2+社会实践校级获奖2*2</t>
  </si>
  <si>
    <t>袁鼎博</t>
  </si>
  <si>
    <t>千子彦</t>
  </si>
  <si>
    <t>刘鑫豪</t>
  </si>
  <si>
    <t>游艺</t>
  </si>
  <si>
    <t>洪天翔</t>
  </si>
  <si>
    <t>杨仕峰</t>
  </si>
  <si>
    <t>熊溢洋</t>
  </si>
  <si>
    <t>志愿活动24h</t>
  </si>
  <si>
    <t>四级2+usst第八届智能机器人二等1.5+大创校级立项2+大创市级立项3</t>
  </si>
  <si>
    <t>陈玮奕</t>
  </si>
  <si>
    <t>四级2+六级4+大创市级3</t>
  </si>
  <si>
    <t>李昊林</t>
  </si>
  <si>
    <t>四级2+六级4+大创校级立项2</t>
  </si>
  <si>
    <t>刘鑫捷</t>
  </si>
  <si>
    <t>周刘懿楷</t>
  </si>
  <si>
    <t>市级志愿活动4时</t>
  </si>
  <si>
    <t>四级2+六级4＋雅思2＋足球院队1+软式曲棍球校队1</t>
  </si>
  <si>
    <t>王彬琦</t>
  </si>
  <si>
    <t>四级2＋大创校级立项2</t>
  </si>
  <si>
    <t>胡宇辰</t>
  </si>
  <si>
    <t>杨傲杰</t>
  </si>
  <si>
    <t>窦进彪</t>
  </si>
  <si>
    <t>徐致嘉</t>
  </si>
  <si>
    <t>时林澳</t>
  </si>
  <si>
    <t>陈梓菲</t>
  </si>
  <si>
    <t>张皓然</t>
  </si>
  <si>
    <t>美合日阿依·阿不都热衣木</t>
  </si>
  <si>
    <t>汤佳伟</t>
  </si>
  <si>
    <t>诸貝妮</t>
  </si>
  <si>
    <t>郭敬涛</t>
  </si>
  <si>
    <t>何金威</t>
  </si>
  <si>
    <t>23级2班</t>
  </si>
  <si>
    <t>黄炳琪</t>
  </si>
  <si>
    <t>资助办部长3+志愿者服务时长10</t>
  </si>
  <si>
    <t>暑托班2+创新创业比赛5+创新创业项目3+优秀干部2+优秀志愿者2+优秀慈善志愿者2</t>
  </si>
  <si>
    <t>吕勇军</t>
  </si>
  <si>
    <t>宣讲会2+事迹报告会（补）3+事迹报告会3+母校行3+考研分享会2</t>
  </si>
  <si>
    <t>调研2</t>
  </si>
  <si>
    <t>莫博文</t>
  </si>
  <si>
    <t>四级2+创新创业项目4</t>
  </si>
  <si>
    <t>齐奕晗</t>
  </si>
  <si>
    <t>周建龙</t>
  </si>
  <si>
    <t>社团成员1+趣味运动会3</t>
  </si>
  <si>
    <t>创新创业项目2+创新创业比赛9+四六级6+党课2+社会实践4</t>
  </si>
  <si>
    <t>李佳祺</t>
  </si>
  <si>
    <t>王德祥</t>
  </si>
  <si>
    <t>志愿者服务时长10</t>
  </si>
  <si>
    <t>创新创业项目2+四级2+党课2</t>
  </si>
  <si>
    <t>况雨翔</t>
  </si>
  <si>
    <t>王瀚文</t>
  </si>
  <si>
    <t>献血5+校级体育赛事第一名5</t>
  </si>
  <si>
    <t>六级4+创新创业项目校级立项2+优秀志愿者2+党课2</t>
  </si>
  <si>
    <t>郭立宗</t>
  </si>
  <si>
    <t>曹雪男</t>
  </si>
  <si>
    <t>志愿者服务时长2.5+组织委员2</t>
  </si>
  <si>
    <t>四级2+创新创业项目立项2+上图杯7</t>
  </si>
  <si>
    <t>田翔</t>
  </si>
  <si>
    <t>四级2+创新创业比赛5+创新创业项目2</t>
  </si>
  <si>
    <t>叶超豪</t>
  </si>
  <si>
    <t>23级3班</t>
  </si>
  <si>
    <t>志愿者服务时长10+爱心帮扶活动2+社团成员1+事迹报告会（补）3+事迹报告会3</t>
  </si>
  <si>
    <t>四级2+创新创业项目2+社会实践成员2</t>
  </si>
  <si>
    <t>岳广祥</t>
  </si>
  <si>
    <t>志愿者服务时长10+班长3</t>
  </si>
  <si>
    <t>资思学</t>
  </si>
  <si>
    <t>学习委员</t>
  </si>
  <si>
    <t>马杰</t>
  </si>
  <si>
    <t>创新创业项目4</t>
  </si>
  <si>
    <t>陈志豪</t>
  </si>
  <si>
    <t>王曹阳</t>
  </si>
  <si>
    <t>创新创业项目3＋四六级6</t>
  </si>
  <si>
    <t>刘兴阳</t>
  </si>
  <si>
    <t>董昊男</t>
  </si>
  <si>
    <t>创新创业项目3+四级2</t>
  </si>
  <si>
    <t>顾一晴</t>
  </si>
  <si>
    <t>六级4+创新创业项目4</t>
  </si>
  <si>
    <t>李鸣谢</t>
  </si>
  <si>
    <t>团支书3+院组织部部长3+志愿者服务时长25.5</t>
  </si>
  <si>
    <t>四级2+六级4+党课3+创新创业项目3+社会实践项目成员完成2+优秀团员2+优秀学生干部2+社会实践市级奖3+大英赛二等奖4</t>
  </si>
  <si>
    <t>高与同</t>
  </si>
  <si>
    <t>陆雨萌</t>
  </si>
  <si>
    <t>宣传委员2+事迹报告会（补）3</t>
  </si>
  <si>
    <t>创新创业比赛5+四级2+六级4</t>
  </si>
  <si>
    <t>朱昀</t>
  </si>
  <si>
    <t>洪怡璇</t>
  </si>
  <si>
    <t>创新创业项目2</t>
  </si>
  <si>
    <t>罗凤麟</t>
  </si>
  <si>
    <t>志愿者服务时长10+委员2+青志协部员2</t>
  </si>
  <si>
    <t>党课2+“兴家”志愿5+上图杯8+优秀学生1+四级2+六级4</t>
  </si>
  <si>
    <t>彻乐木贡</t>
  </si>
  <si>
    <t>院宣传部部长3+志愿者服务时长29.5+排球校队成员1</t>
  </si>
  <si>
    <t>四级2+党课3+创新创业项目2+社会实践项目成员完成2+社会实践市级奖3</t>
  </si>
  <si>
    <t>万思扬</t>
  </si>
  <si>
    <t>六级4+创新创业项目2</t>
  </si>
  <si>
    <t>依力夏提</t>
  </si>
  <si>
    <t>朱昱祺</t>
  </si>
  <si>
    <t>米浩江</t>
  </si>
  <si>
    <t>创新创业项目6+六级4+四级2+创新创业比赛7+优秀团员2</t>
  </si>
  <si>
    <t>黄皓</t>
  </si>
  <si>
    <t>王培熠</t>
  </si>
  <si>
    <t>胡隽颉</t>
  </si>
  <si>
    <t>曹子睿</t>
  </si>
  <si>
    <t>2023级机械三班</t>
  </si>
  <si>
    <t>团支部书记加分2 ，支教期间志愿时长20小时10，推普活动志愿时长20小时10，机械创新大赛三等奖 2，河南产业调研志愿时长20小时10。</t>
  </si>
  <si>
    <t>贾浩宇</t>
  </si>
  <si>
    <t>锦绣生涯社团答疑志愿者时长20小时10，学生安全自律协会平安志愿者时长20小时10，上海高校毒品预防项目志愿者时长4小时2，大学生平安志愿者品牌项目育苗活动结项评审会2，班长2，纳新志愿者时长20小时10，</t>
  </si>
  <si>
    <t>沈楠</t>
  </si>
  <si>
    <t>新生志愿者时长20小时10</t>
  </si>
  <si>
    <t>陈志武</t>
  </si>
  <si>
    <t>各志愿者活动20个小时10，盗梦空间34</t>
  </si>
  <si>
    <t>孙赫男</t>
  </si>
  <si>
    <t>耿旭东</t>
  </si>
  <si>
    <t>新生志愿者时长20小时10，学生安全自律协会平安志愿者时长20小时10</t>
  </si>
  <si>
    <t>李居桥</t>
  </si>
  <si>
    <t>四级2+六级4+校级创新项目结题3+科创工坊优秀学员1+省赛2等奖10</t>
  </si>
  <si>
    <t>朱元烨</t>
  </si>
  <si>
    <t>学生安全自律协会平安志愿者时长20小时10，新生志愿者时长20小时10，纳新志愿者时长20小时10</t>
  </si>
  <si>
    <t>陆皓奕</t>
  </si>
  <si>
    <t>康城玮</t>
  </si>
  <si>
    <t>兵棋推演大赛，新生志愿者时长20小时，上海市世界献血者主题日活动献血，上海高校网络文化节参与</t>
  </si>
  <si>
    <t>四级2+六级4+中级口译2</t>
  </si>
  <si>
    <t>秦健豪</t>
  </si>
  <si>
    <t>机器人校赛一等奖2 机创市一8 睿抗机器人市二7国三8 robocup省二7 校级大创申报1</t>
  </si>
  <si>
    <t>四级2+六级4+校大创结题3+成图市一8+挑战杯校三3+上证杯申报1+基院创新创意大赛校三1</t>
  </si>
  <si>
    <t>全茜</t>
  </si>
  <si>
    <t>上图杯团体一等奖7，上图杯个人一等奖7，软式曲棍球活动2，首届机械工程学院优秀大学生事迹报告会3</t>
  </si>
  <si>
    <t>黄楸桦</t>
  </si>
  <si>
    <t>志愿活动7小时3.5</t>
  </si>
  <si>
    <t>四级2+基院创新创意大赛校三1+机创赛二等6+大创立项2</t>
  </si>
  <si>
    <t>李天浩</t>
  </si>
  <si>
    <t>先进成图技术国赛个人一等奖11，团体一等奖11；上图杯个人一等奖7，团体一等奖7</t>
  </si>
  <si>
    <t>张广旭</t>
  </si>
  <si>
    <t>志愿者活动20小时10</t>
  </si>
  <si>
    <t>四级2+六级4+ 市三6 +2市二14+市一8</t>
  </si>
  <si>
    <t>者玲彤</t>
  </si>
  <si>
    <t>创新创业项目申报1 金工实习日记2 旧衣回收活动2 软式曲棍球活动2 心协鲜花活动1 首届机械工程学院优秀大学生事迹报告会3 云南省助学贷款办理志愿者20小时10</t>
  </si>
  <si>
    <t>王博远</t>
  </si>
  <si>
    <t>2023机械三班</t>
  </si>
  <si>
    <t>王奕乐</t>
  </si>
  <si>
    <t>2023级机械3班</t>
  </si>
  <si>
    <t>新生志愿者活动20小时10</t>
  </si>
  <si>
    <t>杨元吉</t>
  </si>
  <si>
    <t xml:space="preserve">校学生会体育部部员2分 学院学生会体育部部员2分 体育文化节方阵训练辅助人员2分 篮冠杯篮球比赛负责人3分 校优秀团员2分 </t>
  </si>
  <si>
    <t>王磊</t>
  </si>
  <si>
    <t>志愿时长20小时10</t>
  </si>
  <si>
    <t>四级2＋校级创新创业项目申请3＋社会实践成员2</t>
  </si>
  <si>
    <t>王廷辉</t>
  </si>
  <si>
    <t>志愿活动10分，献血5，创新创业1，睿抗二等奖6，班委2</t>
  </si>
  <si>
    <t>王泽峰</t>
  </si>
  <si>
    <t>志愿活动10，蓝桥杯国家三等奖10</t>
  </si>
  <si>
    <t>四级2+计算机二级2+国三10</t>
  </si>
  <si>
    <t>王宏鸣</t>
  </si>
  <si>
    <t>文体训练10，创新创业3</t>
  </si>
  <si>
    <t>陈卓麟</t>
  </si>
  <si>
    <t>机械3班</t>
  </si>
  <si>
    <t>杨昊</t>
  </si>
  <si>
    <t>创新创业3</t>
  </si>
  <si>
    <t>王天宇</t>
  </si>
  <si>
    <t>志愿活动10</t>
  </si>
  <si>
    <t>巫思远</t>
  </si>
  <si>
    <t>郁礼昊</t>
  </si>
  <si>
    <t>四级2➕6级4➕雅思10</t>
  </si>
  <si>
    <t>潘祎</t>
  </si>
  <si>
    <t>志愿活动10创新创业3</t>
  </si>
  <si>
    <t>四级2+6级4</t>
  </si>
  <si>
    <t>秦明顺</t>
  </si>
  <si>
    <t>机械玩会工作人员10</t>
  </si>
  <si>
    <t>罗景曦</t>
  </si>
  <si>
    <t>各志愿活动10，创新创业及国创8，交流协会2，旧衣活动2</t>
  </si>
  <si>
    <t>四级2+六级4+市级大创及国创5</t>
  </si>
  <si>
    <t>郑浩宇</t>
  </si>
  <si>
    <t>志愿者活动10，心委2</t>
  </si>
  <si>
    <t>林子乔</t>
  </si>
  <si>
    <t>机械三班</t>
  </si>
  <si>
    <t>志愿者活动10</t>
  </si>
  <si>
    <t>凌轩宇</t>
  </si>
  <si>
    <t>庄越</t>
  </si>
  <si>
    <t>23级机械4班</t>
  </si>
  <si>
    <t>常规志愿者活动7.5</t>
  </si>
  <si>
    <t>校级大创申报1+立项2+中国诗词大会选拔2+中国大学生机械工程创新创意大赛上海市三等奖5+四级2+六级4</t>
  </si>
  <si>
    <t>李天翼</t>
  </si>
  <si>
    <t>机械四班习总书记精神团日2</t>
  </si>
  <si>
    <t>四级2+六级4+校级工程制图大赛2等奖3+市级b类上图杯团体1等奖7+市级b类上图杯个人2等奖6</t>
  </si>
  <si>
    <t>杨亨威</t>
  </si>
  <si>
    <t>志愿者10</t>
  </si>
  <si>
    <t>四级2+院级党校结课2+校级大创申报1+立项2+市级大创申报1+立项3</t>
  </si>
  <si>
    <t>邓弘勋</t>
  </si>
  <si>
    <t>四级2+六级4+大创申报1+立项2</t>
  </si>
  <si>
    <t>李雪铭</t>
  </si>
  <si>
    <t>报告会志愿者7.5+上海马拉松志愿者6</t>
  </si>
  <si>
    <t>大创申报1+立项2</t>
  </si>
  <si>
    <t>林昌鑫</t>
  </si>
  <si>
    <t>志愿者6分</t>
  </si>
  <si>
    <t>四级2+大创申报1+立项2</t>
  </si>
  <si>
    <t>刘宇新</t>
  </si>
  <si>
    <t>吴欣声</t>
  </si>
  <si>
    <t>四级2+六级4+市级大创申报1+立项3+结题4+校级大创申报1+立项2+结题3</t>
  </si>
  <si>
    <t>方腾</t>
  </si>
  <si>
    <t>四级2+六级4+成图大赛国赛二等奖10+市级大创申报2+立项3</t>
  </si>
  <si>
    <t>韩羽杭</t>
  </si>
  <si>
    <t>四级+2六级+4成图大赛国赛二等奖+10大创申报+2立项+3</t>
  </si>
  <si>
    <t>王文德</t>
  </si>
  <si>
    <t>海航设计市级三等6+大创申报2+立项3</t>
  </si>
  <si>
    <t>卫欣炜</t>
  </si>
  <si>
    <t>四级2+六级4+海航设计市级三等6+大创申报2+立项3</t>
  </si>
  <si>
    <t>赵旭阳</t>
  </si>
  <si>
    <t>沈诗喆</t>
  </si>
  <si>
    <t>四级2+六级4+大创申报2</t>
  </si>
  <si>
    <t>李朋洋</t>
  </si>
  <si>
    <t>刘浩</t>
  </si>
  <si>
    <t>常规志愿活动10+院校级活动负责人3市级活动辅助人员3+院级团委部长3</t>
  </si>
  <si>
    <t>院级党课结业2+社会实践项目负责人3项目成员2+市级创新创业项目申报2立项6+创新创业比赛A类申报6国家三等9B类申报1校级一等4+社会实践校级获奖项目负责人3+英语四级2+英语六级4</t>
  </si>
  <si>
    <t>陆家祥</t>
  </si>
  <si>
    <t>沈天辰</t>
  </si>
  <si>
    <t>四级2＋六级四</t>
  </si>
  <si>
    <t>叶宇泽</t>
  </si>
  <si>
    <t>四级2＋六级4</t>
  </si>
  <si>
    <t>张俊杰</t>
  </si>
  <si>
    <t>上图杯上海市一等奖</t>
  </si>
  <si>
    <t>张宇昊</t>
  </si>
  <si>
    <t>张子越</t>
  </si>
  <si>
    <t>主题团日+总书记精神团日+优秀事迹报告</t>
  </si>
  <si>
    <t>四级2+大创申报1+大创立项2</t>
  </si>
  <si>
    <t>段科继</t>
  </si>
  <si>
    <t>四级2+六级4+创新创业比赛A类申报2+国家二等10+创新创业比赛B类申报1+市级一等7</t>
  </si>
  <si>
    <t>夏天池</t>
  </si>
  <si>
    <t>徐吉弘</t>
  </si>
  <si>
    <t>张国威</t>
  </si>
  <si>
    <t>杜俊棋</t>
  </si>
  <si>
    <t>活动2</t>
  </si>
  <si>
    <t>张宸浩</t>
  </si>
  <si>
    <t>李佳美</t>
  </si>
  <si>
    <t>活动组织辅助+市级博览会志愿活动10+年级院级活动7</t>
  </si>
  <si>
    <t>四级2+六级4+院级党课结业2+社会实践项目成员4+创新创业项目7+创新创业比赛6+9+校队1+学生干部团委班级学院中心9+优秀个人2+社会实践获奖4</t>
  </si>
  <si>
    <t>陶惹莹</t>
  </si>
  <si>
    <t>四级2+六级4+校级大创申报立项3+市级大创申报立项4</t>
  </si>
  <si>
    <t>魏嘉懿</t>
  </si>
  <si>
    <t>四级2+六级6+校级大创申报1+立项2+市级大创申报1+立项2+机创二等奖1+数字孪生国铜1</t>
  </si>
  <si>
    <t>任丽华</t>
  </si>
  <si>
    <t>市级大创申报1＋立项2</t>
  </si>
  <si>
    <t>巫怡</t>
  </si>
  <si>
    <t>青少年科技站志愿者10+报告会志愿者10+活动组织辅助人员院校级2</t>
  </si>
  <si>
    <t xml:space="preserve"> 院级党课结业2+社会实践项目成员4+校级创新创业项目申报10立项6结题3+创新创业比赛A类申报2校级一等5C类三等1+学生干部团副5+优秀个人院级4+社会实践校级获奖成员2+英语四级2+英语六级4</t>
  </si>
  <si>
    <t>陈欣妍</t>
  </si>
  <si>
    <t>敬老院志愿者2.5+报告会志愿者7.5+机创赛志愿者10+搬迁志愿者4</t>
  </si>
  <si>
    <t>校级优秀学生2+校级优秀团干2+院级党课结业2+社会实践成员2+校级大创项目申报立项结题6+市级大创项目申报立项4+社会实践项目成员校一等奖2+四级2</t>
  </si>
  <si>
    <t>付佳其</t>
  </si>
  <si>
    <t>敬老院志愿者2.5+上海图书馆志愿者3.75+报告会志愿者5+“三下乡”志愿10</t>
  </si>
  <si>
    <t>四级2+六级4+院级党课结业2+校级大创项目立项6+市级大创立项4+“返家乡”社会实践2</t>
  </si>
  <si>
    <t>牛家龙</t>
  </si>
  <si>
    <t>机械5班</t>
  </si>
  <si>
    <t>校级志愿者10小时+团支书+学生会部员</t>
  </si>
  <si>
    <t>校级创新二等奖2+院级党课结业2+校级党课结业3+社会实践成员2+校级大创项目立项申报3+社会实践校级奖2+四级2</t>
  </si>
  <si>
    <t>陈晓晖</t>
  </si>
  <si>
    <t>四级2+A类赛事国一11+B类赛事市一4+实用新型授权5+发明专利实质审查5+大创申报1立项3</t>
  </si>
  <si>
    <t>郝思毅</t>
  </si>
  <si>
    <t>黄埔半马志愿7+校级大创申报1+立项2</t>
  </si>
  <si>
    <t>四级2+校级大创申报1立项2+B类市二6</t>
  </si>
  <si>
    <t>毕永康</t>
  </si>
  <si>
    <t>四级2+市级大创申报1立项3</t>
  </si>
  <si>
    <t>刘昕壮</t>
  </si>
  <si>
    <t>文艺委员2</t>
  </si>
  <si>
    <t>白纯源</t>
  </si>
  <si>
    <t>志愿时长25.5</t>
  </si>
  <si>
    <t>四级2+六级4+校级大创申报1立项2</t>
  </si>
  <si>
    <t>程飞扬</t>
  </si>
  <si>
    <t>志愿时长61小时30.5</t>
  </si>
  <si>
    <t>节俊潇</t>
  </si>
  <si>
    <t>大学职业规划大赛</t>
  </si>
  <si>
    <t>社会实践成员1+社会实践校级获奖2+四级2+C类创新大赛二等奖2</t>
  </si>
  <si>
    <t>张泽敏</t>
  </si>
  <si>
    <t>志愿活动 +班级活动</t>
  </si>
  <si>
    <t>四级2+校级大创项目申报1立项2</t>
  </si>
  <si>
    <t>张宇</t>
  </si>
  <si>
    <t>志愿时长30小时15</t>
  </si>
  <si>
    <t>党课结业2+优秀学员1+四级2</t>
  </si>
  <si>
    <t>李荣炜</t>
  </si>
  <si>
    <t>创新项目2*2+A类国三9*2+A类省一8*2+A类省二7*3+A类省三6+A类校一5*3+B类论文二作4+四级2</t>
  </si>
  <si>
    <t>张小雨</t>
  </si>
  <si>
    <t>志愿活动+班级活动</t>
  </si>
  <si>
    <t>校级+四级+优秀志愿者</t>
  </si>
  <si>
    <t>周嘉彧</t>
  </si>
  <si>
    <t>四级2+六级4+校级大创申报1*2+校级大创立项2*2</t>
  </si>
  <si>
    <t>班司宸</t>
  </si>
  <si>
    <t>志愿者10+艺术团部员2</t>
  </si>
  <si>
    <t>校优秀团员2+A类国一11+A类国二9+A类市二7+四级2+六级4</t>
  </si>
  <si>
    <t>张梓桐</t>
  </si>
  <si>
    <t>志愿者10+艺术团副部长3</t>
  </si>
  <si>
    <t>创新项目2+A类国一11+B类市一7+校级优团2+校级优秀学生2+四级2+六级4</t>
  </si>
  <si>
    <t>蒋嘉琦</t>
  </si>
  <si>
    <t>志愿活动10+院青协副会长3</t>
  </si>
  <si>
    <t>B类市一7+校级大创申报1立项2+院级党课结业2+四级2+六级4</t>
  </si>
  <si>
    <t>刘奕涵</t>
  </si>
  <si>
    <t>创新项目3+A类国三9+A类省二7*2=14+A类校一5+A类校二4+专利四作2+六级4</t>
  </si>
  <si>
    <t>殷睿</t>
  </si>
  <si>
    <t>志愿活动7</t>
  </si>
  <si>
    <t>四级2+大学生职业规划大赛+六级4+校级大创申报1立项2+机械学院典礼</t>
  </si>
  <si>
    <t>黎子怡</t>
  </si>
  <si>
    <t>市级申报1+立项2</t>
  </si>
  <si>
    <t>胡欣悦</t>
  </si>
  <si>
    <t>申报1立项2+长海医院志愿5小时2.5+班委2</t>
  </si>
  <si>
    <t>党课结业2+优秀团员2+四级2</t>
  </si>
  <si>
    <t>秦佳惠</t>
  </si>
  <si>
    <t>志愿活动13</t>
  </si>
  <si>
    <t>邢诗语</t>
  </si>
  <si>
    <t>市级申报1+立项3</t>
  </si>
  <si>
    <t>党课结业2+四级2+六级4</t>
  </si>
  <si>
    <t>高福康</t>
  </si>
  <si>
    <t>A类申报+校级大创申报</t>
  </si>
  <si>
    <t>艾劭齐</t>
  </si>
  <si>
    <t>彭鸿业</t>
  </si>
  <si>
    <t>申报1立项2</t>
  </si>
  <si>
    <t>孙乐彦</t>
  </si>
  <si>
    <t>A类市一 8 * 2 + A类国一 11 + A类国二 10 + 六级 4</t>
  </si>
  <si>
    <t>叶方逸</t>
  </si>
  <si>
    <t>A类市一8+B类市二6+六级4</t>
  </si>
  <si>
    <t>张解思诚</t>
  </si>
  <si>
    <t>A类市赛二等奖，志愿活动</t>
  </si>
  <si>
    <t>冯宇栋</t>
  </si>
  <si>
    <t>英语四级六级+大学生职业规划大赛</t>
  </si>
  <si>
    <t>魏泽鑫</t>
  </si>
  <si>
    <t>机械学院庆典</t>
  </si>
  <si>
    <t>六级4+市B一等奖7*2+校B一等奖4+校级大创申报立项3</t>
  </si>
  <si>
    <t>罗崇</t>
  </si>
  <si>
    <t>大学生职业规划大赛+市级申报1立项3</t>
  </si>
  <si>
    <t>周煜</t>
  </si>
  <si>
    <t>石嘉乐</t>
  </si>
  <si>
    <t>任星宇</t>
  </si>
  <si>
    <t>23级中德1班</t>
  </si>
  <si>
    <t>班干</t>
  </si>
  <si>
    <t>德语B1,英语四级</t>
  </si>
  <si>
    <t>张圣钰</t>
  </si>
  <si>
    <t>德语B1，英语四级</t>
  </si>
  <si>
    <t>陈嘉灏</t>
  </si>
  <si>
    <t>比赛+6+9+7，德语B1,英语四级</t>
  </si>
  <si>
    <t>陈梓熠</t>
  </si>
  <si>
    <t>董湘唯</t>
  </si>
  <si>
    <t>高畅</t>
  </si>
  <si>
    <t>何泓璋</t>
  </si>
  <si>
    <t>侯云腾</t>
  </si>
  <si>
    <t>德语B1,英语4级</t>
  </si>
  <si>
    <t>姜格平</t>
  </si>
  <si>
    <t>刘子奇</t>
  </si>
  <si>
    <t>德语B1,英语四级，两次社会实践</t>
  </si>
  <si>
    <t>陆君豪</t>
  </si>
  <si>
    <t>德语B1,英语六级</t>
  </si>
  <si>
    <t>牟博衍</t>
  </si>
  <si>
    <t>潘援</t>
  </si>
  <si>
    <t>钱嘉杰</t>
  </si>
  <si>
    <t>德语B1，英语六级</t>
  </si>
  <si>
    <t>宋毅轩</t>
  </si>
  <si>
    <t>班长，班级会议，班长例会，防诈骗会议，</t>
  </si>
  <si>
    <t>德语B1,英语四级，社会实践，比赛</t>
  </si>
  <si>
    <t>班级会议，学校开会活动，展览参加</t>
  </si>
  <si>
    <t>德语B1,英语四级，社会实践</t>
  </si>
  <si>
    <t>王俞卜</t>
  </si>
  <si>
    <t>团支书，团支书例会，班级会议，防诈骗会议，班级建设</t>
  </si>
  <si>
    <t>德语B1，两次社会实践</t>
  </si>
  <si>
    <t>吴嘉伟</t>
  </si>
  <si>
    <t>班级会议 防诈骗会议 五四歌会演唱</t>
  </si>
  <si>
    <t>德语B1,英语四级 社会实践</t>
  </si>
  <si>
    <t>姚润锦</t>
  </si>
  <si>
    <t>德语 B1，英语六级</t>
  </si>
  <si>
    <t>周肖垚</t>
  </si>
  <si>
    <t>朱喆群</t>
  </si>
  <si>
    <t>阳光杯</t>
  </si>
  <si>
    <t>张思齐</t>
  </si>
  <si>
    <t>德语六级</t>
  </si>
  <si>
    <t>张子康</t>
  </si>
  <si>
    <t>梅楚佳</t>
  </si>
  <si>
    <t>23级中德2班</t>
  </si>
  <si>
    <t>四级2+B1 2+B2 4</t>
  </si>
  <si>
    <t>孙逸菲</t>
  </si>
  <si>
    <t>四级+B1</t>
  </si>
  <si>
    <t>肖敬</t>
  </si>
  <si>
    <t>B1  2</t>
  </si>
  <si>
    <t>常一博</t>
  </si>
  <si>
    <t>四级2+安全讲座3</t>
  </si>
  <si>
    <t>陈佳哲</t>
  </si>
  <si>
    <t>B1 2+B2 4</t>
  </si>
  <si>
    <t>冯博涵</t>
  </si>
  <si>
    <t>胡秦珲</t>
  </si>
  <si>
    <t>黄金昌</t>
  </si>
  <si>
    <t xml:space="preserve">
</t>
  </si>
  <si>
    <t>B12四级2六级4</t>
  </si>
  <si>
    <t>黄文卓</t>
  </si>
  <si>
    <t>英语四级2+英语六级4+德语四级2+德语六级2+B1 2+优秀团员2＋优秀学生2</t>
  </si>
  <si>
    <t>江炜辰</t>
  </si>
  <si>
    <t xml:space="preserve">            四级2+ 六级4+B1 2</t>
  </si>
  <si>
    <t>梁骁</t>
  </si>
  <si>
    <t>刘博</t>
  </si>
  <si>
    <t>吕秉鸿</t>
  </si>
  <si>
    <t>四级 b1</t>
  </si>
  <si>
    <t>孟坤</t>
  </si>
  <si>
    <t>四级2+b12</t>
  </si>
  <si>
    <t>乔鸿霖</t>
  </si>
  <si>
    <t>四级2+B1 2</t>
  </si>
  <si>
    <t>王一丁</t>
  </si>
  <si>
    <t>四级2+六级4+B1 2+B2 4</t>
  </si>
  <si>
    <t>吴呈峪</t>
  </si>
  <si>
    <t>徐荣</t>
  </si>
  <si>
    <t>杨涵</t>
  </si>
  <si>
    <t>余子义</t>
  </si>
  <si>
    <t>张锦晗</t>
  </si>
  <si>
    <t>四级2+六级4+B1 2</t>
  </si>
  <si>
    <t>朱睿</t>
  </si>
  <si>
    <t>四级2+B1 2+B2 4+法语B1 2</t>
  </si>
  <si>
    <t>马赫元</t>
  </si>
  <si>
    <t>邹瀚宇</t>
  </si>
  <si>
    <t>王姝涵</t>
  </si>
  <si>
    <t>23级中德3班</t>
  </si>
  <si>
    <t>B1德语2</t>
  </si>
  <si>
    <t>王卓尔</t>
  </si>
  <si>
    <t>卫歆怡</t>
  </si>
  <si>
    <t>五四歌会10，校级活动2</t>
  </si>
  <si>
    <t>四级2，B1德语2</t>
  </si>
  <si>
    <t>陈毅</t>
  </si>
  <si>
    <t>讲座5，项目成员2，校级活动3分，校级活动辅助人员2，班长3，学院就业中心部员2，学院学业中心部员2，学院志愿部部员2，智能车社团部员2</t>
  </si>
  <si>
    <t>院级党课结业2，校级党课结业3，社会实践项目成员2，社会实践负责人3，创新创业立项2，创新创业比赛获奖8，创新创业比赛获奖1，2023中德文化交流中心优秀志愿者2，2024中德文化交流中心优秀志愿者2，2024优秀团员2，2024机械学院优秀志愿者2，2023-2024优秀学生干部2，英语四级2，英语六级4，B1德语2，其他证书2，发明专利第四作者2，</t>
  </si>
  <si>
    <t>程韦明</t>
  </si>
  <si>
    <t xml:space="preserve">五四歌会10  文体委员2  </t>
  </si>
  <si>
    <t>四级2 ，德语b1  2,</t>
  </si>
  <si>
    <t>戴旭辰</t>
  </si>
  <si>
    <t>四级2+六级4+德语b1 2</t>
  </si>
  <si>
    <t>高承龙</t>
  </si>
  <si>
    <t>高金源</t>
  </si>
  <si>
    <t>六级4 文艺体育1</t>
  </si>
  <si>
    <t>四级2+六级4+B1德语2+足球院队1+足球社1</t>
  </si>
  <si>
    <t>郭锦程</t>
  </si>
  <si>
    <t>黄沩祎</t>
  </si>
  <si>
    <t>刘程杰</t>
  </si>
  <si>
    <t>刘祝衡</t>
  </si>
  <si>
    <t>四级2+六级4+德语b12+2023德国交流中心优秀志愿者2+2024德国交流中心优秀志愿者2</t>
  </si>
  <si>
    <t>闾国藩</t>
  </si>
  <si>
    <t>四级2+六级4+B1德语2+橄榄球校队1+第十三届NFL大学碗总决赛10</t>
  </si>
  <si>
    <t>马思源</t>
  </si>
  <si>
    <t>五四歌会10  校级活动2  文艺体育3 讲座4 足球社团成员</t>
  </si>
  <si>
    <t>四级2+六级4+B1德语2+足球院队1+足球社1+足球社加分1+网球社1</t>
  </si>
  <si>
    <t>佘玉川</t>
  </si>
  <si>
    <t>中德23级机械fw3班学风建设意见征集活动</t>
  </si>
  <si>
    <t xml:space="preserve">中国国际大学生创新创业大赛上海赛区金奖8  软件著作第四作者2 其他证书2 </t>
  </si>
  <si>
    <t>申世豪</t>
  </si>
  <si>
    <t>班级团支书</t>
  </si>
  <si>
    <t>周培源力学竞赛优秀奖8+四级2+B1德语2</t>
  </si>
  <si>
    <t>田俊熙</t>
  </si>
  <si>
    <t>王兴桐</t>
  </si>
  <si>
    <t>四级2 b1德语2</t>
  </si>
  <si>
    <t>徐皓</t>
  </si>
  <si>
    <t>四级2 六级4</t>
  </si>
  <si>
    <t>尹启康</t>
  </si>
  <si>
    <t>德语角+ 中德23级机械fw3班学风建设意见征询活动+ 通往德国高校成功学习的钥匙</t>
  </si>
  <si>
    <t>章斌华</t>
  </si>
  <si>
    <t>张昊</t>
  </si>
  <si>
    <t>四级2+德语b1 2+德语b2 4</t>
  </si>
  <si>
    <t>张芷源</t>
  </si>
  <si>
    <t>学习委员2</t>
  </si>
  <si>
    <t>创新创业项目市级立项3+英语四级2+德语B12+其他证书4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</si>
</sst>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3" borderId="11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12">
      <alignment vertical="center"/>
    </xf>
    <xf numFmtId="0" fontId="11" fillId="0" borderId="12">
      <alignment vertical="center"/>
    </xf>
    <xf numFmtId="0" fontId="12" fillId="0" borderId="13">
      <alignment vertical="center"/>
    </xf>
    <xf numFmtId="0" fontId="12" fillId="0" borderId="0">
      <alignment vertical="center"/>
    </xf>
    <xf numFmtId="0" fontId="13" fillId="4" borderId="14">
      <alignment vertical="center"/>
    </xf>
    <xf numFmtId="0" fontId="14" fillId="5" borderId="15">
      <alignment vertical="center"/>
    </xf>
    <xf numFmtId="0" fontId="15" fillId="5" borderId="14">
      <alignment vertical="center"/>
    </xf>
    <xf numFmtId="0" fontId="16" fillId="6" borderId="16">
      <alignment vertical="center"/>
    </xf>
    <xf numFmtId="0" fontId="17" fillId="0" borderId="17">
      <alignment vertical="center"/>
    </xf>
    <xf numFmtId="0" fontId="18" fillId="0" borderId="18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3" fillId="11" borderId="0">
      <alignment vertical="center"/>
    </xf>
    <xf numFmtId="0" fontId="23" fillId="12" borderId="0">
      <alignment vertical="center"/>
    </xf>
    <xf numFmtId="0" fontId="22" fillId="13" borderId="0">
      <alignment vertical="center"/>
    </xf>
    <xf numFmtId="0" fontId="22" fillId="14" borderId="0">
      <alignment vertical="center"/>
    </xf>
    <xf numFmtId="0" fontId="23" fillId="15" borderId="0">
      <alignment vertical="center"/>
    </xf>
    <xf numFmtId="0" fontId="23" fillId="16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2" fillId="21" borderId="0">
      <alignment vertical="center"/>
    </xf>
    <xf numFmtId="0" fontId="22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2" fillId="25" borderId="0">
      <alignment vertical="center"/>
    </xf>
    <xf numFmtId="0" fontId="22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2" fillId="29" borderId="0">
      <alignment vertical="center"/>
    </xf>
    <xf numFmtId="0" fontId="22" fillId="30" borderId="0">
      <alignment vertical="center"/>
    </xf>
    <xf numFmtId="0" fontId="23" fillId="31" borderId="0">
      <alignment vertical="center"/>
    </xf>
    <xf numFmtId="0" fontId="23" fillId="32" borderId="0">
      <alignment vertical="center"/>
    </xf>
    <xf numFmtId="0" fontId="22" fillId="33" borderId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2" fillId="0" borderId="2" xfId="0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D41" sqref="D41"/>
    </sheetView>
  </sheetViews>
  <sheetFormatPr defaultColWidth="9" defaultRowHeight="14"/>
  <cols>
    <col min="2" max="2" width="11.7272727272727"/>
    <col min="3" max="3" width="12.9090909090909" customWidth="1"/>
    <col min="4" max="4" width="14" customWidth="1"/>
    <col min="7" max="7" width="30" customWidth="1"/>
    <col min="9" max="9" width="34.0909090909091" customWidth="1"/>
  </cols>
  <sheetData>
    <row r="1" spans="1:10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" t="s">
        <v>9</v>
      </c>
    </row>
    <row r="2" spans="1:10">
      <c r="A2" s="32" t="s">
        <v>10</v>
      </c>
      <c r="B2" s="33" t="s">
        <v>11</v>
      </c>
      <c r="C2" s="32" t="s">
        <v>12</v>
      </c>
      <c r="D2" s="33" t="s">
        <v>13</v>
      </c>
      <c r="E2" s="2">
        <v>60</v>
      </c>
      <c r="F2" s="2">
        <v>2</v>
      </c>
      <c r="G2" s="2" t="s">
        <v>14</v>
      </c>
      <c r="H2" s="2">
        <v>0</v>
      </c>
      <c r="I2" s="34" t="s">
        <v>15</v>
      </c>
      <c r="J2" s="4">
        <f t="shared" ref="J2:J39" si="0">SUM(H2+F2+E2+D2)</f>
        <v>68</v>
      </c>
    </row>
    <row r="3" spans="1:10">
      <c r="A3" s="33" t="s">
        <v>16</v>
      </c>
      <c r="B3" s="33" t="s">
        <v>17</v>
      </c>
      <c r="C3" s="33" t="s">
        <v>12</v>
      </c>
      <c r="D3" s="33" t="s">
        <v>18</v>
      </c>
      <c r="E3" s="2">
        <v>60</v>
      </c>
      <c r="F3" s="2">
        <v>2</v>
      </c>
      <c r="G3" s="33" t="s">
        <v>19</v>
      </c>
      <c r="H3" s="2">
        <v>0</v>
      </c>
      <c r="I3" s="6" t="s">
        <v>15</v>
      </c>
      <c r="J3" s="2">
        <f t="shared" si="0"/>
        <v>64</v>
      </c>
    </row>
    <row r="4" spans="1:10">
      <c r="A4" s="33" t="s">
        <v>20</v>
      </c>
      <c r="B4" s="33" t="s">
        <v>21</v>
      </c>
      <c r="C4" s="33" t="s">
        <v>12</v>
      </c>
      <c r="D4" s="33" t="s">
        <v>22</v>
      </c>
      <c r="E4" s="2">
        <v>60</v>
      </c>
      <c r="F4" s="2">
        <v>0</v>
      </c>
      <c r="G4" s="2" t="s">
        <v>15</v>
      </c>
      <c r="H4" s="2">
        <v>2</v>
      </c>
      <c r="I4" s="34" t="s">
        <v>23</v>
      </c>
      <c r="J4" s="2">
        <f t="shared" si="0"/>
        <v>62</v>
      </c>
    </row>
    <row r="5" spans="1:10">
      <c r="A5" s="32" t="s">
        <v>24</v>
      </c>
      <c r="B5" s="33" t="s">
        <v>25</v>
      </c>
      <c r="C5" s="32" t="s">
        <v>12</v>
      </c>
      <c r="D5" s="33" t="s">
        <v>22</v>
      </c>
      <c r="E5" s="2">
        <v>60</v>
      </c>
      <c r="F5" s="2">
        <v>0</v>
      </c>
      <c r="G5" s="4" t="s">
        <v>15</v>
      </c>
      <c r="H5" s="2">
        <v>0</v>
      </c>
      <c r="I5" s="35" t="s">
        <v>15</v>
      </c>
      <c r="J5" s="4">
        <f t="shared" si="0"/>
        <v>60</v>
      </c>
    </row>
    <row r="6" spans="1:10">
      <c r="A6" s="33" t="s">
        <v>26</v>
      </c>
      <c r="B6" s="33" t="s">
        <v>27</v>
      </c>
      <c r="C6" s="33" t="s">
        <v>12</v>
      </c>
      <c r="D6" s="33" t="s">
        <v>28</v>
      </c>
      <c r="E6" s="2">
        <v>60</v>
      </c>
      <c r="F6" s="2">
        <v>8</v>
      </c>
      <c r="G6" s="33" t="s">
        <v>29</v>
      </c>
      <c r="H6" s="2">
        <v>0</v>
      </c>
      <c r="I6" s="34" t="s">
        <v>15</v>
      </c>
      <c r="J6" s="2">
        <f t="shared" si="0"/>
        <v>73</v>
      </c>
    </row>
    <row r="7" spans="1:10">
      <c r="A7" s="33" t="s">
        <v>30</v>
      </c>
      <c r="B7" s="33" t="s">
        <v>31</v>
      </c>
      <c r="C7" s="33" t="s">
        <v>12</v>
      </c>
      <c r="D7" s="33" t="s">
        <v>32</v>
      </c>
      <c r="E7" s="2">
        <v>60</v>
      </c>
      <c r="F7" s="2">
        <v>8</v>
      </c>
      <c r="G7" s="33" t="s">
        <v>33</v>
      </c>
      <c r="H7" s="2">
        <v>22</v>
      </c>
      <c r="I7" s="34" t="s">
        <v>34</v>
      </c>
      <c r="J7" s="2">
        <f t="shared" si="0"/>
        <v>101</v>
      </c>
    </row>
    <row r="8" spans="1:10">
      <c r="A8" s="33" t="s">
        <v>35</v>
      </c>
      <c r="B8" s="33" t="s">
        <v>36</v>
      </c>
      <c r="C8" s="33" t="s">
        <v>12</v>
      </c>
      <c r="D8" s="33" t="s">
        <v>32</v>
      </c>
      <c r="E8" s="2">
        <v>60</v>
      </c>
      <c r="F8" s="2">
        <v>17</v>
      </c>
      <c r="G8" s="2" t="s">
        <v>37</v>
      </c>
      <c r="H8" s="2">
        <v>17</v>
      </c>
      <c r="I8" s="34" t="s">
        <v>38</v>
      </c>
      <c r="J8" s="2">
        <f t="shared" si="0"/>
        <v>105</v>
      </c>
    </row>
    <row r="9" spans="1:10">
      <c r="A9" s="33" t="s">
        <v>39</v>
      </c>
      <c r="B9" s="33" t="s">
        <v>40</v>
      </c>
      <c r="C9" s="33" t="s">
        <v>12</v>
      </c>
      <c r="D9" s="33" t="s">
        <v>22</v>
      </c>
      <c r="E9" s="2">
        <v>60</v>
      </c>
      <c r="F9" s="2">
        <v>0</v>
      </c>
      <c r="G9" s="33" t="s">
        <v>15</v>
      </c>
      <c r="H9" s="2">
        <v>0</v>
      </c>
      <c r="I9" s="6" t="s">
        <v>15</v>
      </c>
      <c r="J9" s="2">
        <f t="shared" si="0"/>
        <v>60</v>
      </c>
    </row>
    <row r="10" spans="1:10">
      <c r="A10" s="33" t="s">
        <v>41</v>
      </c>
      <c r="B10" s="33" t="s">
        <v>42</v>
      </c>
      <c r="C10" s="33" t="s">
        <v>12</v>
      </c>
      <c r="D10" s="33" t="s">
        <v>43</v>
      </c>
      <c r="E10" s="2">
        <v>60</v>
      </c>
      <c r="F10" s="2">
        <v>4</v>
      </c>
      <c r="G10" s="2" t="s">
        <v>44</v>
      </c>
      <c r="H10" s="2">
        <v>0</v>
      </c>
      <c r="I10" s="6" t="s">
        <v>15</v>
      </c>
      <c r="J10" s="2">
        <f t="shared" si="0"/>
        <v>94</v>
      </c>
    </row>
    <row r="11" spans="1:10">
      <c r="A11" s="33" t="s">
        <v>45</v>
      </c>
      <c r="B11" s="33" t="s">
        <v>46</v>
      </c>
      <c r="C11" s="33" t="s">
        <v>12</v>
      </c>
      <c r="D11" s="33" t="s">
        <v>47</v>
      </c>
      <c r="E11" s="2">
        <v>60</v>
      </c>
      <c r="F11" s="2">
        <v>10.5</v>
      </c>
      <c r="G11" s="33" t="s">
        <v>48</v>
      </c>
      <c r="H11" s="2">
        <v>22.5</v>
      </c>
      <c r="I11" s="34" t="s">
        <v>49</v>
      </c>
      <c r="J11" s="2">
        <f t="shared" si="0"/>
        <v>95</v>
      </c>
    </row>
    <row r="12" spans="1:10">
      <c r="A12" s="33" t="s">
        <v>50</v>
      </c>
      <c r="B12" s="33" t="s">
        <v>51</v>
      </c>
      <c r="C12" s="33" t="s">
        <v>12</v>
      </c>
      <c r="D12" s="33" t="s">
        <v>52</v>
      </c>
      <c r="E12" s="2">
        <v>60</v>
      </c>
      <c r="F12" s="2">
        <v>25</v>
      </c>
      <c r="G12" s="32" t="s">
        <v>53</v>
      </c>
      <c r="H12" s="2">
        <v>2</v>
      </c>
      <c r="I12" s="34" t="s">
        <v>54</v>
      </c>
      <c r="J12" s="2">
        <f t="shared" si="0"/>
        <v>138</v>
      </c>
    </row>
    <row r="13" spans="1:10">
      <c r="A13" s="33" t="s">
        <v>55</v>
      </c>
      <c r="B13" s="33" t="s">
        <v>56</v>
      </c>
      <c r="C13" s="33" t="s">
        <v>12</v>
      </c>
      <c r="D13" s="33" t="s">
        <v>28</v>
      </c>
      <c r="E13" s="2">
        <v>60</v>
      </c>
      <c r="F13" s="2">
        <v>0</v>
      </c>
      <c r="G13" s="33" t="s">
        <v>15</v>
      </c>
      <c r="H13" s="2">
        <v>2</v>
      </c>
      <c r="I13" s="34" t="s">
        <v>57</v>
      </c>
      <c r="J13" s="2">
        <f t="shared" si="0"/>
        <v>67</v>
      </c>
    </row>
    <row r="14" spans="1:10">
      <c r="A14" s="33" t="s">
        <v>58</v>
      </c>
      <c r="B14" s="33" t="s">
        <v>59</v>
      </c>
      <c r="C14" s="33" t="s">
        <v>12</v>
      </c>
      <c r="D14" s="33" t="s">
        <v>60</v>
      </c>
      <c r="E14" s="2">
        <v>60</v>
      </c>
      <c r="F14" s="2">
        <v>16</v>
      </c>
      <c r="G14" s="33" t="s">
        <v>61</v>
      </c>
      <c r="H14" s="2">
        <v>6</v>
      </c>
      <c r="I14" s="34" t="s">
        <v>62</v>
      </c>
      <c r="J14" s="2">
        <f t="shared" si="0"/>
        <v>86</v>
      </c>
    </row>
    <row r="15" spans="1:10">
      <c r="A15" s="33" t="s">
        <v>63</v>
      </c>
      <c r="B15" s="33" t="s">
        <v>64</v>
      </c>
      <c r="C15" s="33" t="s">
        <v>12</v>
      </c>
      <c r="D15" s="33" t="s">
        <v>65</v>
      </c>
      <c r="E15" s="2">
        <v>60</v>
      </c>
      <c r="F15" s="2">
        <v>0</v>
      </c>
      <c r="G15" s="33" t="s">
        <v>15</v>
      </c>
      <c r="H15" s="2">
        <v>0</v>
      </c>
      <c r="I15" s="34" t="s">
        <v>15</v>
      </c>
      <c r="J15" s="2">
        <f t="shared" si="0"/>
        <v>63</v>
      </c>
    </row>
    <row r="16" spans="1:10">
      <c r="A16" s="33" t="s">
        <v>66</v>
      </c>
      <c r="B16" s="33" t="s">
        <v>67</v>
      </c>
      <c r="C16" s="33" t="s">
        <v>12</v>
      </c>
      <c r="D16" s="33" t="s">
        <v>68</v>
      </c>
      <c r="E16" s="2">
        <v>60</v>
      </c>
      <c r="F16" s="2">
        <v>40</v>
      </c>
      <c r="G16" s="33" t="s">
        <v>69</v>
      </c>
      <c r="H16" s="2">
        <v>19</v>
      </c>
      <c r="I16" s="34" t="s">
        <v>70</v>
      </c>
      <c r="J16" s="2">
        <f t="shared" si="0"/>
        <v>151</v>
      </c>
    </row>
    <row r="17" spans="1:10">
      <c r="A17" s="33" t="s">
        <v>71</v>
      </c>
      <c r="B17" s="33" t="s">
        <v>72</v>
      </c>
      <c r="C17" s="33" t="s">
        <v>12</v>
      </c>
      <c r="D17" s="33" t="s">
        <v>22</v>
      </c>
      <c r="E17" s="2">
        <v>60</v>
      </c>
      <c r="F17" s="2">
        <v>0</v>
      </c>
      <c r="G17" s="33" t="s">
        <v>15</v>
      </c>
      <c r="H17" s="2">
        <v>0</v>
      </c>
      <c r="I17" s="34" t="s">
        <v>15</v>
      </c>
      <c r="J17" s="2">
        <f t="shared" si="0"/>
        <v>60</v>
      </c>
    </row>
    <row r="18" spans="1:10">
      <c r="A18" s="33" t="s">
        <v>73</v>
      </c>
      <c r="B18" s="33" t="s">
        <v>74</v>
      </c>
      <c r="C18" s="33" t="s">
        <v>12</v>
      </c>
      <c r="D18" s="33" t="s">
        <v>75</v>
      </c>
      <c r="E18" s="2">
        <v>60</v>
      </c>
      <c r="F18" s="2">
        <v>0</v>
      </c>
      <c r="G18" s="2" t="s">
        <v>15</v>
      </c>
      <c r="H18" s="2">
        <v>0</v>
      </c>
      <c r="I18" s="34" t="s">
        <v>15</v>
      </c>
      <c r="J18" s="2">
        <f t="shared" si="0"/>
        <v>73.5</v>
      </c>
    </row>
    <row r="19" spans="1:10">
      <c r="A19" s="33" t="s">
        <v>76</v>
      </c>
      <c r="B19" s="33" t="s">
        <v>77</v>
      </c>
      <c r="C19" s="33" t="s">
        <v>12</v>
      </c>
      <c r="D19" s="33" t="s">
        <v>78</v>
      </c>
      <c r="E19" s="2">
        <v>60</v>
      </c>
      <c r="F19" s="2">
        <v>7</v>
      </c>
      <c r="G19" s="33" t="s">
        <v>79</v>
      </c>
      <c r="H19" s="2">
        <v>2</v>
      </c>
      <c r="I19" s="34" t="s">
        <v>80</v>
      </c>
      <c r="J19" s="2">
        <f t="shared" si="0"/>
        <v>83</v>
      </c>
    </row>
    <row r="20" spans="1:10">
      <c r="A20" s="2" t="s">
        <v>81</v>
      </c>
      <c r="B20" s="33" t="s">
        <v>82</v>
      </c>
      <c r="C20" s="33" t="s">
        <v>12</v>
      </c>
      <c r="D20" s="33" t="s">
        <v>83</v>
      </c>
      <c r="E20" s="2">
        <v>60</v>
      </c>
      <c r="F20" s="2">
        <v>0</v>
      </c>
      <c r="G20" s="2" t="s">
        <v>15</v>
      </c>
      <c r="H20" s="2">
        <v>0</v>
      </c>
      <c r="I20" s="6" t="s">
        <v>15</v>
      </c>
      <c r="J20" s="2">
        <f t="shared" si="0"/>
        <v>63.5</v>
      </c>
    </row>
    <row r="21" spans="1:10">
      <c r="A21" s="33" t="s">
        <v>84</v>
      </c>
      <c r="B21" s="33" t="s">
        <v>85</v>
      </c>
      <c r="C21" s="33" t="s">
        <v>12</v>
      </c>
      <c r="D21" s="33" t="s">
        <v>86</v>
      </c>
      <c r="E21" s="2">
        <v>60</v>
      </c>
      <c r="F21" s="2">
        <v>0</v>
      </c>
      <c r="G21" s="33" t="s">
        <v>15</v>
      </c>
      <c r="H21" s="2">
        <v>0</v>
      </c>
      <c r="I21" s="34" t="s">
        <v>15</v>
      </c>
      <c r="J21" s="2">
        <f t="shared" si="0"/>
        <v>109</v>
      </c>
    </row>
    <row r="22" spans="1:10">
      <c r="A22" s="33" t="s">
        <v>87</v>
      </c>
      <c r="B22" s="33" t="s">
        <v>88</v>
      </c>
      <c r="C22" s="33" t="s">
        <v>12</v>
      </c>
      <c r="D22" s="33" t="s">
        <v>89</v>
      </c>
      <c r="E22" s="2">
        <v>60</v>
      </c>
      <c r="F22" s="2">
        <v>30</v>
      </c>
      <c r="G22" s="33" t="s">
        <v>90</v>
      </c>
      <c r="H22" s="2">
        <v>0</v>
      </c>
      <c r="I22" s="34" t="s">
        <v>15</v>
      </c>
      <c r="J22" s="2">
        <f t="shared" si="0"/>
        <v>100</v>
      </c>
    </row>
    <row r="23" spans="1:10">
      <c r="A23" s="33" t="s">
        <v>91</v>
      </c>
      <c r="B23" s="33" t="s">
        <v>92</v>
      </c>
      <c r="C23" s="33" t="s">
        <v>12</v>
      </c>
      <c r="D23" s="33" t="s">
        <v>22</v>
      </c>
      <c r="E23" s="2">
        <v>60</v>
      </c>
      <c r="F23" s="2">
        <v>0</v>
      </c>
      <c r="G23" s="33" t="s">
        <v>15</v>
      </c>
      <c r="H23" s="2">
        <v>0</v>
      </c>
      <c r="I23" s="34" t="s">
        <v>15</v>
      </c>
      <c r="J23" s="2">
        <f t="shared" si="0"/>
        <v>60</v>
      </c>
    </row>
    <row r="24" ht="16" customHeight="1" spans="1:10">
      <c r="A24" s="33" t="s">
        <v>93</v>
      </c>
      <c r="B24" s="33" t="s">
        <v>94</v>
      </c>
      <c r="C24" s="33" t="s">
        <v>95</v>
      </c>
      <c r="D24" s="33" t="s">
        <v>96</v>
      </c>
      <c r="E24" s="2">
        <v>60</v>
      </c>
      <c r="F24" s="2">
        <v>41</v>
      </c>
      <c r="G24" s="33" t="s">
        <v>97</v>
      </c>
      <c r="H24" s="2">
        <v>21.5</v>
      </c>
      <c r="I24" s="34" t="s">
        <v>98</v>
      </c>
      <c r="J24" s="2">
        <f t="shared" si="0"/>
        <v>160.5</v>
      </c>
    </row>
    <row r="25" ht="17" customHeight="1" spans="1:10">
      <c r="A25" s="33" t="s">
        <v>99</v>
      </c>
      <c r="B25" s="33" t="s">
        <v>100</v>
      </c>
      <c r="C25" s="33" t="s">
        <v>12</v>
      </c>
      <c r="D25" s="33" t="s">
        <v>101</v>
      </c>
      <c r="E25" s="2">
        <v>60</v>
      </c>
      <c r="F25" s="2">
        <v>38</v>
      </c>
      <c r="G25" s="2" t="s">
        <v>102</v>
      </c>
      <c r="H25" s="2">
        <v>0</v>
      </c>
      <c r="I25" s="6"/>
      <c r="J25" s="2">
        <f t="shared" si="0"/>
        <v>154</v>
      </c>
    </row>
    <row r="26" spans="1:10">
      <c r="A26" s="33" t="s">
        <v>103</v>
      </c>
      <c r="B26" s="33" t="s">
        <v>104</v>
      </c>
      <c r="C26" s="33" t="s">
        <v>12</v>
      </c>
      <c r="D26" s="33" t="s">
        <v>22</v>
      </c>
      <c r="E26" s="2">
        <v>60</v>
      </c>
      <c r="F26" s="2">
        <v>0</v>
      </c>
      <c r="G26" s="33" t="s">
        <v>15</v>
      </c>
      <c r="H26" s="2">
        <v>8</v>
      </c>
      <c r="I26" s="34" t="s">
        <v>105</v>
      </c>
      <c r="J26" s="2">
        <f t="shared" si="0"/>
        <v>68</v>
      </c>
    </row>
    <row r="27" spans="1:10">
      <c r="A27" s="33" t="s">
        <v>106</v>
      </c>
      <c r="B27" s="33" t="s">
        <v>107</v>
      </c>
      <c r="C27" s="33" t="s">
        <v>12</v>
      </c>
      <c r="D27" s="33" t="s">
        <v>22</v>
      </c>
      <c r="E27" s="2">
        <v>60</v>
      </c>
      <c r="F27" s="2">
        <v>4</v>
      </c>
      <c r="G27" s="33" t="s">
        <v>108</v>
      </c>
      <c r="H27" s="2">
        <v>20</v>
      </c>
      <c r="I27" s="34" t="s">
        <v>109</v>
      </c>
      <c r="J27" s="2">
        <f t="shared" si="0"/>
        <v>84</v>
      </c>
    </row>
    <row r="28" spans="1:10">
      <c r="A28" s="33" t="s">
        <v>110</v>
      </c>
      <c r="B28" s="33" t="s">
        <v>111</v>
      </c>
      <c r="C28" s="33" t="s">
        <v>12</v>
      </c>
      <c r="D28" s="33" t="s">
        <v>28</v>
      </c>
      <c r="E28" s="2">
        <v>60</v>
      </c>
      <c r="F28" s="2">
        <v>20</v>
      </c>
      <c r="G28" s="33" t="s">
        <v>112</v>
      </c>
      <c r="H28" s="2">
        <v>0</v>
      </c>
      <c r="I28" s="34" t="s">
        <v>15</v>
      </c>
      <c r="J28" s="2">
        <f t="shared" si="0"/>
        <v>85</v>
      </c>
    </row>
    <row r="29" spans="1:10">
      <c r="A29" s="33" t="s">
        <v>113</v>
      </c>
      <c r="B29" s="33" t="s">
        <v>114</v>
      </c>
      <c r="C29" s="33" t="s">
        <v>12</v>
      </c>
      <c r="D29" s="33" t="s">
        <v>13</v>
      </c>
      <c r="E29" s="2">
        <v>60</v>
      </c>
      <c r="F29" s="2">
        <v>0</v>
      </c>
      <c r="G29" s="33" t="s">
        <v>15</v>
      </c>
      <c r="H29" s="2">
        <v>0</v>
      </c>
      <c r="I29" s="34" t="s">
        <v>15</v>
      </c>
      <c r="J29" s="2">
        <f t="shared" si="0"/>
        <v>66</v>
      </c>
    </row>
    <row r="30" spans="1:10">
      <c r="A30" s="33" t="s">
        <v>115</v>
      </c>
      <c r="B30" s="33" t="s">
        <v>116</v>
      </c>
      <c r="C30" s="33" t="s">
        <v>12</v>
      </c>
      <c r="D30" s="33" t="s">
        <v>65</v>
      </c>
      <c r="E30" s="2">
        <v>60</v>
      </c>
      <c r="F30" s="2">
        <v>0</v>
      </c>
      <c r="G30" s="33" t="s">
        <v>15</v>
      </c>
      <c r="H30" s="2">
        <v>0</v>
      </c>
      <c r="I30" s="34" t="s">
        <v>15</v>
      </c>
      <c r="J30" s="2">
        <f t="shared" si="0"/>
        <v>63</v>
      </c>
    </row>
    <row r="31" spans="1:10">
      <c r="A31" s="33" t="s">
        <v>117</v>
      </c>
      <c r="B31" s="33" t="s">
        <v>118</v>
      </c>
      <c r="C31" s="33" t="s">
        <v>12</v>
      </c>
      <c r="D31" s="33" t="s">
        <v>119</v>
      </c>
      <c r="E31" s="2">
        <v>60</v>
      </c>
      <c r="F31" s="2">
        <v>27</v>
      </c>
      <c r="G31" s="33" t="s">
        <v>120</v>
      </c>
      <c r="H31" s="2">
        <v>9</v>
      </c>
      <c r="I31" s="34" t="s">
        <v>121</v>
      </c>
      <c r="J31" s="2">
        <f t="shared" si="0"/>
        <v>105</v>
      </c>
    </row>
    <row r="32" spans="1:10">
      <c r="A32" s="33" t="s">
        <v>122</v>
      </c>
      <c r="B32" s="33" t="s">
        <v>123</v>
      </c>
      <c r="C32" s="33" t="s">
        <v>12</v>
      </c>
      <c r="D32" s="33" t="s">
        <v>22</v>
      </c>
      <c r="E32" s="2">
        <v>60</v>
      </c>
      <c r="F32" s="2">
        <v>4</v>
      </c>
      <c r="G32" s="33" t="s">
        <v>124</v>
      </c>
      <c r="H32" s="2">
        <v>13</v>
      </c>
      <c r="I32" s="34" t="s">
        <v>125</v>
      </c>
      <c r="J32" s="2">
        <f t="shared" si="0"/>
        <v>77</v>
      </c>
    </row>
    <row r="33" spans="1:10">
      <c r="A33" s="32" t="s">
        <v>126</v>
      </c>
      <c r="B33" s="33" t="s">
        <v>127</v>
      </c>
      <c r="C33" s="33" t="s">
        <v>12</v>
      </c>
      <c r="D33" s="33" t="s">
        <v>22</v>
      </c>
      <c r="E33" s="2">
        <v>60</v>
      </c>
      <c r="F33" s="2">
        <v>25</v>
      </c>
      <c r="G33" s="32" t="s">
        <v>128</v>
      </c>
      <c r="H33" s="2">
        <v>2</v>
      </c>
      <c r="I33" s="34" t="s">
        <v>23</v>
      </c>
      <c r="J33" s="4">
        <f t="shared" si="0"/>
        <v>87</v>
      </c>
    </row>
    <row r="34" spans="1:10">
      <c r="A34" s="33" t="s">
        <v>129</v>
      </c>
      <c r="B34" s="33" t="s">
        <v>130</v>
      </c>
      <c r="C34" s="33" t="s">
        <v>12</v>
      </c>
      <c r="D34" s="33" t="s">
        <v>60</v>
      </c>
      <c r="E34" s="2">
        <v>60</v>
      </c>
      <c r="F34" s="2">
        <v>5</v>
      </c>
      <c r="G34" s="33" t="s">
        <v>131</v>
      </c>
      <c r="H34" s="2">
        <v>14</v>
      </c>
      <c r="I34" s="34" t="s">
        <v>132</v>
      </c>
      <c r="J34" s="2">
        <f t="shared" si="0"/>
        <v>83</v>
      </c>
    </row>
    <row r="35" spans="1:10">
      <c r="A35" s="33" t="s">
        <v>133</v>
      </c>
      <c r="B35" s="36" t="s">
        <v>134</v>
      </c>
      <c r="C35" s="33" t="s">
        <v>12</v>
      </c>
      <c r="D35" s="33" t="s">
        <v>135</v>
      </c>
      <c r="E35" s="2">
        <v>60</v>
      </c>
      <c r="F35" s="2">
        <v>30</v>
      </c>
      <c r="G35" s="33" t="s">
        <v>136</v>
      </c>
      <c r="H35" s="2">
        <v>5</v>
      </c>
      <c r="I35" s="34" t="s">
        <v>137</v>
      </c>
      <c r="J35" s="2">
        <f t="shared" si="0"/>
        <v>102</v>
      </c>
    </row>
    <row r="36" spans="1:10">
      <c r="A36" s="4" t="s">
        <v>138</v>
      </c>
      <c r="B36" s="2" t="s">
        <v>139</v>
      </c>
      <c r="C36" s="32" t="s">
        <v>12</v>
      </c>
      <c r="D36" s="2" t="s">
        <v>60</v>
      </c>
      <c r="E36" s="2">
        <v>60</v>
      </c>
      <c r="F36" s="2">
        <v>6</v>
      </c>
      <c r="G36" s="2" t="s">
        <v>140</v>
      </c>
      <c r="H36" s="2">
        <v>0</v>
      </c>
      <c r="I36" s="7" t="s">
        <v>15</v>
      </c>
      <c r="J36" s="4">
        <f t="shared" si="0"/>
        <v>70</v>
      </c>
    </row>
    <row r="37" spans="1:10">
      <c r="A37" s="3" t="s">
        <v>141</v>
      </c>
      <c r="B37" s="3">
        <v>2335051126</v>
      </c>
      <c r="C37" s="30" t="s">
        <v>12</v>
      </c>
      <c r="D37" s="3">
        <v>0</v>
      </c>
      <c r="E37" s="3">
        <v>60</v>
      </c>
      <c r="F37" s="3">
        <v>0</v>
      </c>
      <c r="G37" s="3" t="s">
        <v>15</v>
      </c>
      <c r="H37" s="3">
        <v>0</v>
      </c>
      <c r="I37" s="5" t="s">
        <v>15</v>
      </c>
      <c r="J37" s="3">
        <f t="shared" si="0"/>
        <v>60</v>
      </c>
    </row>
    <row r="38" spans="1:10">
      <c r="A38" s="4" t="s">
        <v>142</v>
      </c>
      <c r="B38" s="2">
        <v>2335052411</v>
      </c>
      <c r="C38" s="32" t="s">
        <v>12</v>
      </c>
      <c r="D38" s="2">
        <v>0</v>
      </c>
      <c r="E38" s="2">
        <v>60</v>
      </c>
      <c r="F38" s="2">
        <v>0</v>
      </c>
      <c r="G38" s="2" t="s">
        <v>15</v>
      </c>
      <c r="H38" s="2">
        <v>0</v>
      </c>
      <c r="I38" s="6" t="s">
        <v>15</v>
      </c>
      <c r="J38" s="4">
        <f t="shared" si="0"/>
        <v>60</v>
      </c>
    </row>
    <row r="39" spans="1:10">
      <c r="A39" s="2" t="s">
        <v>143</v>
      </c>
      <c r="B39" s="2">
        <v>2335052910</v>
      </c>
      <c r="C39" s="33" t="s">
        <v>12</v>
      </c>
      <c r="D39" s="2">
        <v>0</v>
      </c>
      <c r="E39" s="2">
        <v>60</v>
      </c>
      <c r="F39" s="2">
        <v>0</v>
      </c>
      <c r="G39" s="2" t="s">
        <v>15</v>
      </c>
      <c r="H39" s="2">
        <v>0</v>
      </c>
      <c r="I39" s="6" t="s">
        <v>15</v>
      </c>
      <c r="J39" s="2">
        <f t="shared" si="0"/>
        <v>60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zoomScale="110" zoomScaleNormal="110" workbookViewId="0">
      <selection activeCell="C10" sqref="C10:E18"/>
    </sheetView>
  </sheetViews>
  <sheetFormatPr defaultColWidth="8.72727272727273" defaultRowHeight="14"/>
  <cols>
    <col min="2" max="2" width="17.1818181818182"/>
    <col min="3" max="3" width="12.9090909090909" customWidth="1"/>
    <col min="7" max="7" width="30.2363636363636" customWidth="1"/>
    <col min="9" max="9" width="29.5818181818182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144</v>
      </c>
      <c r="H1" s="2" t="s">
        <v>7</v>
      </c>
      <c r="I1" s="2" t="s">
        <v>145</v>
      </c>
      <c r="J1" s="2" t="s">
        <v>9</v>
      </c>
    </row>
    <row r="2" spans="1:10">
      <c r="A2" s="2" t="s">
        <v>858</v>
      </c>
      <c r="B2" s="2">
        <v>2335051730</v>
      </c>
      <c r="C2" s="2" t="s">
        <v>859</v>
      </c>
      <c r="D2" s="2">
        <v>17.5</v>
      </c>
      <c r="E2" s="2">
        <v>60</v>
      </c>
      <c r="F2" s="2">
        <v>7.5</v>
      </c>
      <c r="G2" s="2" t="s">
        <v>860</v>
      </c>
      <c r="H2" s="2">
        <v>16</v>
      </c>
      <c r="I2" s="2" t="s">
        <v>861</v>
      </c>
      <c r="J2" s="2">
        <f>SUM(H2+F2+E2+D2)</f>
        <v>101</v>
      </c>
    </row>
    <row r="3" spans="1:10">
      <c r="A3" s="2" t="s">
        <v>862</v>
      </c>
      <c r="B3" s="2">
        <v>2335053216</v>
      </c>
      <c r="C3" s="2" t="s">
        <v>859</v>
      </c>
      <c r="D3" s="2">
        <v>24.5</v>
      </c>
      <c r="E3" s="2">
        <v>60</v>
      </c>
      <c r="F3" s="2">
        <v>22</v>
      </c>
      <c r="G3" s="2" t="s">
        <v>863</v>
      </c>
      <c r="H3" s="2">
        <v>2</v>
      </c>
      <c r="I3" s="2" t="s">
        <v>864</v>
      </c>
      <c r="J3" s="2">
        <f t="shared" ref="J3:J36" si="0">SUM(H3+F3+E3+D3)</f>
        <v>108.5</v>
      </c>
    </row>
    <row r="4" spans="1:10">
      <c r="A4" s="2" t="s">
        <v>865</v>
      </c>
      <c r="B4" s="2">
        <v>2335053328</v>
      </c>
      <c r="C4" s="2" t="s">
        <v>859</v>
      </c>
      <c r="D4" s="2">
        <v>13</v>
      </c>
      <c r="E4" s="2">
        <v>60</v>
      </c>
      <c r="F4" s="2">
        <v>10</v>
      </c>
      <c r="G4" s="2" t="s">
        <v>866</v>
      </c>
      <c r="H4" s="2">
        <v>11</v>
      </c>
      <c r="I4" s="2" t="s">
        <v>867</v>
      </c>
      <c r="J4" s="2">
        <f t="shared" si="0"/>
        <v>94</v>
      </c>
    </row>
    <row r="5" spans="1:10">
      <c r="A5" s="2" t="s">
        <v>868</v>
      </c>
      <c r="B5" s="2">
        <v>2335053409</v>
      </c>
      <c r="C5" s="2" t="s">
        <v>859</v>
      </c>
      <c r="D5" s="2">
        <v>9</v>
      </c>
      <c r="E5" s="2">
        <v>60</v>
      </c>
      <c r="F5" s="2">
        <v>0</v>
      </c>
      <c r="G5" s="2">
        <v>0</v>
      </c>
      <c r="H5" s="2">
        <v>9</v>
      </c>
      <c r="I5" s="2" t="s">
        <v>869</v>
      </c>
      <c r="J5" s="2">
        <f t="shared" si="0"/>
        <v>78</v>
      </c>
    </row>
    <row r="6" spans="1:10">
      <c r="A6" s="2" t="s">
        <v>870</v>
      </c>
      <c r="B6" s="2">
        <v>2335053414</v>
      </c>
      <c r="C6" s="2" t="s">
        <v>859</v>
      </c>
      <c r="D6" s="2">
        <v>23</v>
      </c>
      <c r="E6" s="2">
        <v>60</v>
      </c>
      <c r="F6" s="2">
        <v>13.5</v>
      </c>
      <c r="G6" s="2" t="s">
        <v>871</v>
      </c>
      <c r="H6" s="2">
        <v>3</v>
      </c>
      <c r="I6" s="2" t="s">
        <v>872</v>
      </c>
      <c r="J6" s="2">
        <f t="shared" si="0"/>
        <v>99.5</v>
      </c>
    </row>
    <row r="7" spans="1:10">
      <c r="A7" s="2" t="s">
        <v>873</v>
      </c>
      <c r="B7" s="2">
        <v>2335053416</v>
      </c>
      <c r="C7" s="2" t="s">
        <v>859</v>
      </c>
      <c r="D7" s="2">
        <v>49.5</v>
      </c>
      <c r="E7" s="2">
        <v>60</v>
      </c>
      <c r="F7" s="2">
        <v>6</v>
      </c>
      <c r="G7" s="2" t="s">
        <v>874</v>
      </c>
      <c r="H7" s="2">
        <v>5</v>
      </c>
      <c r="I7" s="2" t="s">
        <v>875</v>
      </c>
      <c r="J7" s="2">
        <f t="shared" si="0"/>
        <v>120.5</v>
      </c>
    </row>
    <row r="8" spans="1:10">
      <c r="A8" s="2" t="s">
        <v>876</v>
      </c>
      <c r="B8" s="2">
        <v>2335053417</v>
      </c>
      <c r="C8" s="2" t="s">
        <v>859</v>
      </c>
      <c r="D8" s="2">
        <v>0</v>
      </c>
      <c r="E8" s="2">
        <v>60</v>
      </c>
      <c r="F8" s="2">
        <v>0</v>
      </c>
      <c r="G8" s="2"/>
      <c r="H8" s="2">
        <v>0</v>
      </c>
      <c r="I8" s="2"/>
      <c r="J8" s="2">
        <f t="shared" si="0"/>
        <v>60</v>
      </c>
    </row>
    <row r="9" spans="1:10">
      <c r="A9" s="2" t="s">
        <v>877</v>
      </c>
      <c r="B9" s="2">
        <v>2335053421</v>
      </c>
      <c r="C9" s="2" t="s">
        <v>859</v>
      </c>
      <c r="D9" s="2">
        <v>2</v>
      </c>
      <c r="E9" s="2">
        <v>60</v>
      </c>
      <c r="F9" s="2">
        <v>0</v>
      </c>
      <c r="G9" s="2"/>
      <c r="H9" s="2">
        <v>20</v>
      </c>
      <c r="I9" s="2" t="s">
        <v>878</v>
      </c>
      <c r="J9" s="2">
        <f t="shared" si="0"/>
        <v>82</v>
      </c>
    </row>
    <row r="10" spans="1:10">
      <c r="A10" s="2" t="s">
        <v>879</v>
      </c>
      <c r="B10" s="2">
        <v>2335053611</v>
      </c>
      <c r="C10" s="2" t="s">
        <v>859</v>
      </c>
      <c r="D10" s="2">
        <v>21</v>
      </c>
      <c r="E10" s="2">
        <v>60</v>
      </c>
      <c r="F10" s="2">
        <v>0</v>
      </c>
      <c r="G10" s="2"/>
      <c r="H10" s="2">
        <v>21</v>
      </c>
      <c r="I10" s="2" t="s">
        <v>880</v>
      </c>
      <c r="J10" s="2">
        <f t="shared" si="0"/>
        <v>102</v>
      </c>
    </row>
    <row r="11" spans="1:10">
      <c r="A11" s="2" t="s">
        <v>881</v>
      </c>
      <c r="B11" s="2">
        <v>2335053613</v>
      </c>
      <c r="C11" s="2" t="s">
        <v>859</v>
      </c>
      <c r="D11" s="2">
        <v>22</v>
      </c>
      <c r="E11" s="2">
        <v>60</v>
      </c>
      <c r="F11" s="2">
        <v>0</v>
      </c>
      <c r="G11" s="2"/>
      <c r="H11" s="2">
        <v>21</v>
      </c>
      <c r="I11" s="2" t="s">
        <v>882</v>
      </c>
      <c r="J11" s="2">
        <f t="shared" si="0"/>
        <v>103</v>
      </c>
    </row>
    <row r="12" spans="1:10">
      <c r="A12" s="2" t="s">
        <v>883</v>
      </c>
      <c r="B12" s="2">
        <v>2335053622</v>
      </c>
      <c r="C12" s="2" t="s">
        <v>859</v>
      </c>
      <c r="D12" s="2">
        <v>16</v>
      </c>
      <c r="E12" s="2">
        <v>60</v>
      </c>
      <c r="F12" s="2">
        <v>0</v>
      </c>
      <c r="G12" s="2"/>
      <c r="H12" s="2">
        <v>11</v>
      </c>
      <c r="I12" s="2" t="s">
        <v>884</v>
      </c>
      <c r="J12" s="2">
        <f t="shared" si="0"/>
        <v>87</v>
      </c>
    </row>
    <row r="13" spans="1:10">
      <c r="A13" s="2" t="s">
        <v>885</v>
      </c>
      <c r="B13" s="2">
        <v>2335053623</v>
      </c>
      <c r="C13" s="2" t="s">
        <v>859</v>
      </c>
      <c r="D13" s="2">
        <v>16</v>
      </c>
      <c r="E13" s="2">
        <v>60</v>
      </c>
      <c r="F13" s="2">
        <v>0</v>
      </c>
      <c r="G13" s="2"/>
      <c r="H13" s="2">
        <v>17</v>
      </c>
      <c r="I13" s="2" t="s">
        <v>886</v>
      </c>
      <c r="J13" s="2">
        <f t="shared" si="0"/>
        <v>93</v>
      </c>
    </row>
    <row r="14" spans="1:10">
      <c r="A14" s="2" t="s">
        <v>887</v>
      </c>
      <c r="B14" s="2">
        <v>2335053630</v>
      </c>
      <c r="C14" s="2" t="s">
        <v>859</v>
      </c>
      <c r="D14" s="2">
        <v>0</v>
      </c>
      <c r="E14" s="2">
        <v>60</v>
      </c>
      <c r="F14" s="2">
        <v>0</v>
      </c>
      <c r="G14" s="2"/>
      <c r="H14" s="2">
        <v>0</v>
      </c>
      <c r="I14" s="2"/>
      <c r="J14" s="2">
        <f t="shared" si="0"/>
        <v>60</v>
      </c>
    </row>
    <row r="15" spans="1:10">
      <c r="A15" s="2" t="s">
        <v>888</v>
      </c>
      <c r="B15" s="2">
        <v>2335053720</v>
      </c>
      <c r="C15" s="2" t="s">
        <v>859</v>
      </c>
      <c r="D15" s="2">
        <v>0</v>
      </c>
      <c r="E15" s="2">
        <v>60</v>
      </c>
      <c r="F15" s="2">
        <v>0</v>
      </c>
      <c r="G15" s="2"/>
      <c r="H15" s="2">
        <v>8</v>
      </c>
      <c r="I15" s="2" t="s">
        <v>889</v>
      </c>
      <c r="J15" s="2">
        <f t="shared" si="0"/>
        <v>68</v>
      </c>
    </row>
    <row r="16" spans="1:10">
      <c r="A16" s="2" t="s">
        <v>890</v>
      </c>
      <c r="B16" s="2">
        <v>2335053813</v>
      </c>
      <c r="C16" s="2" t="s">
        <v>859</v>
      </c>
      <c r="D16" s="2">
        <v>0</v>
      </c>
      <c r="E16" s="2">
        <v>60</v>
      </c>
      <c r="F16" s="2">
        <v>0</v>
      </c>
      <c r="G16" s="2"/>
      <c r="H16" s="2">
        <v>0</v>
      </c>
      <c r="I16" s="2" t="s">
        <v>154</v>
      </c>
      <c r="J16" s="2">
        <f t="shared" si="0"/>
        <v>60</v>
      </c>
    </row>
    <row r="17" spans="1:10">
      <c r="A17" s="2" t="s">
        <v>891</v>
      </c>
      <c r="B17" s="2">
        <v>2335053816</v>
      </c>
      <c r="C17" s="2" t="s">
        <v>859</v>
      </c>
      <c r="D17" s="2">
        <v>40</v>
      </c>
      <c r="E17" s="2">
        <v>60</v>
      </c>
      <c r="F17" s="2">
        <v>19</v>
      </c>
      <c r="G17" s="2" t="s">
        <v>892</v>
      </c>
      <c r="H17" s="2">
        <v>44</v>
      </c>
      <c r="I17" s="2" t="s">
        <v>893</v>
      </c>
      <c r="J17" s="2">
        <f t="shared" si="0"/>
        <v>163</v>
      </c>
    </row>
    <row r="18" spans="1:10">
      <c r="A18" s="2" t="s">
        <v>894</v>
      </c>
      <c r="B18" s="2">
        <v>2335053818</v>
      </c>
      <c r="C18" s="2" t="s">
        <v>859</v>
      </c>
      <c r="D18" s="2">
        <v>29</v>
      </c>
      <c r="E18" s="2">
        <v>60</v>
      </c>
      <c r="F18" s="2">
        <v>0</v>
      </c>
      <c r="G18" s="2"/>
      <c r="H18" s="2">
        <v>0</v>
      </c>
      <c r="I18" s="2"/>
      <c r="J18" s="2">
        <f t="shared" si="0"/>
        <v>89</v>
      </c>
    </row>
    <row r="19" spans="1:10">
      <c r="A19" s="2" t="s">
        <v>895</v>
      </c>
      <c r="B19" s="2">
        <v>2335053819</v>
      </c>
      <c r="C19" s="2" t="s">
        <v>859</v>
      </c>
      <c r="D19" s="2">
        <v>6</v>
      </c>
      <c r="E19" s="2">
        <v>60</v>
      </c>
      <c r="F19" s="2">
        <v>6</v>
      </c>
      <c r="G19" s="2"/>
      <c r="H19" s="2">
        <v>0</v>
      </c>
      <c r="I19" s="2" t="s">
        <v>896</v>
      </c>
      <c r="J19" s="2">
        <f t="shared" si="0"/>
        <v>72</v>
      </c>
    </row>
    <row r="20" spans="1:10">
      <c r="A20" s="2" t="s">
        <v>897</v>
      </c>
      <c r="B20" s="2">
        <v>2335053825</v>
      </c>
      <c r="C20" s="2" t="s">
        <v>859</v>
      </c>
      <c r="D20" s="2">
        <v>0</v>
      </c>
      <c r="E20" s="2">
        <v>60</v>
      </c>
      <c r="F20" s="2">
        <v>0</v>
      </c>
      <c r="G20" s="2"/>
      <c r="H20" s="2">
        <v>6</v>
      </c>
      <c r="I20" s="2" t="s">
        <v>898</v>
      </c>
      <c r="J20" s="2">
        <f t="shared" si="0"/>
        <v>66</v>
      </c>
    </row>
    <row r="21" spans="1:10">
      <c r="A21" s="2" t="s">
        <v>899</v>
      </c>
      <c r="B21" s="2">
        <v>2335053827</v>
      </c>
      <c r="C21" s="2" t="s">
        <v>859</v>
      </c>
      <c r="D21" s="2">
        <v>21</v>
      </c>
      <c r="E21" s="2">
        <v>60</v>
      </c>
      <c r="F21" s="2">
        <v>0</v>
      </c>
      <c r="G21" s="2"/>
      <c r="H21" s="2">
        <v>0</v>
      </c>
      <c r="I21" s="2" t="s">
        <v>900</v>
      </c>
      <c r="J21" s="2">
        <f t="shared" si="0"/>
        <v>81</v>
      </c>
    </row>
    <row r="22" spans="1:10">
      <c r="A22" s="2" t="s">
        <v>901</v>
      </c>
      <c r="B22" s="2">
        <v>2335053828</v>
      </c>
      <c r="C22" s="2" t="s">
        <v>859</v>
      </c>
      <c r="D22" s="2">
        <v>0</v>
      </c>
      <c r="E22" s="2">
        <v>60</v>
      </c>
      <c r="F22" s="2">
        <v>0</v>
      </c>
      <c r="G22" s="2"/>
      <c r="H22" s="2">
        <v>6</v>
      </c>
      <c r="I22" s="2" t="s">
        <v>326</v>
      </c>
      <c r="J22" s="2">
        <f t="shared" si="0"/>
        <v>66</v>
      </c>
    </row>
    <row r="23" spans="1:10">
      <c r="A23" s="2" t="s">
        <v>902</v>
      </c>
      <c r="B23" s="2">
        <v>2335053829</v>
      </c>
      <c r="C23" s="2" t="s">
        <v>859</v>
      </c>
      <c r="D23" s="2">
        <v>9</v>
      </c>
      <c r="E23" s="2">
        <v>60</v>
      </c>
      <c r="F23" s="2">
        <v>9</v>
      </c>
      <c r="G23" s="2" t="s">
        <v>903</v>
      </c>
      <c r="H23" s="2">
        <v>5</v>
      </c>
      <c r="I23" s="2" t="s">
        <v>904</v>
      </c>
      <c r="J23" s="2">
        <f t="shared" si="0"/>
        <v>83</v>
      </c>
    </row>
    <row r="24" spans="1:10">
      <c r="A24" s="2" t="s">
        <v>905</v>
      </c>
      <c r="B24" s="2">
        <v>2335053910</v>
      </c>
      <c r="C24" s="2" t="s">
        <v>859</v>
      </c>
      <c r="D24" s="2">
        <v>21</v>
      </c>
      <c r="E24" s="2">
        <v>60</v>
      </c>
      <c r="F24" s="2">
        <v>0</v>
      </c>
      <c r="G24" s="2"/>
      <c r="H24" s="2">
        <v>26</v>
      </c>
      <c r="I24" s="2" t="s">
        <v>906</v>
      </c>
      <c r="J24" s="2">
        <f t="shared" si="0"/>
        <v>107</v>
      </c>
    </row>
    <row r="25" spans="1:10">
      <c r="A25" s="2" t="s">
        <v>907</v>
      </c>
      <c r="B25" s="2">
        <v>2335053923</v>
      </c>
      <c r="C25" s="2" t="s">
        <v>859</v>
      </c>
      <c r="D25" s="2">
        <v>0</v>
      </c>
      <c r="E25" s="2">
        <v>60</v>
      </c>
      <c r="F25" s="2">
        <v>0</v>
      </c>
      <c r="G25" s="2"/>
      <c r="H25" s="2">
        <v>0</v>
      </c>
      <c r="I25" s="2"/>
      <c r="J25" s="2">
        <f t="shared" si="0"/>
        <v>60</v>
      </c>
    </row>
    <row r="26" spans="1:10">
      <c r="A26" s="2" t="s">
        <v>908</v>
      </c>
      <c r="B26" s="2">
        <v>2335053925</v>
      </c>
      <c r="C26" s="2" t="s">
        <v>859</v>
      </c>
      <c r="D26" s="2">
        <v>13</v>
      </c>
      <c r="E26" s="2">
        <v>60</v>
      </c>
      <c r="F26" s="2">
        <v>0</v>
      </c>
      <c r="G26" s="2"/>
      <c r="H26" s="2">
        <v>0</v>
      </c>
      <c r="I26" s="2"/>
      <c r="J26" s="2">
        <f t="shared" si="0"/>
        <v>73</v>
      </c>
    </row>
    <row r="27" spans="1:10">
      <c r="A27" s="2" t="s">
        <v>909</v>
      </c>
      <c r="B27" s="2">
        <v>2335053927</v>
      </c>
      <c r="C27" s="2" t="s">
        <v>859</v>
      </c>
      <c r="D27" s="2">
        <v>11</v>
      </c>
      <c r="E27" s="2">
        <v>60</v>
      </c>
      <c r="F27" s="2">
        <v>0</v>
      </c>
      <c r="G27" s="2"/>
      <c r="H27" s="2">
        <v>0</v>
      </c>
      <c r="I27" s="2" t="s">
        <v>154</v>
      </c>
      <c r="J27" s="2">
        <f t="shared" si="0"/>
        <v>71</v>
      </c>
    </row>
    <row r="28" spans="1:10">
      <c r="A28" s="2" t="s">
        <v>910</v>
      </c>
      <c r="B28" s="2">
        <v>2335054009</v>
      </c>
      <c r="C28" s="2" t="s">
        <v>859</v>
      </c>
      <c r="D28" s="2">
        <v>0</v>
      </c>
      <c r="E28" s="2">
        <v>60</v>
      </c>
      <c r="F28" s="2">
        <v>2</v>
      </c>
      <c r="G28" s="2" t="s">
        <v>911</v>
      </c>
      <c r="H28" s="2">
        <v>2</v>
      </c>
      <c r="I28" s="2" t="s">
        <v>154</v>
      </c>
      <c r="J28" s="2">
        <f t="shared" si="0"/>
        <v>64</v>
      </c>
    </row>
    <row r="29" spans="1:10">
      <c r="A29" s="2" t="s">
        <v>912</v>
      </c>
      <c r="B29" s="2">
        <v>2335054728</v>
      </c>
      <c r="C29" s="2" t="s">
        <v>859</v>
      </c>
      <c r="D29" s="2">
        <v>0</v>
      </c>
      <c r="E29" s="2">
        <v>60</v>
      </c>
      <c r="F29" s="2">
        <v>0</v>
      </c>
      <c r="G29" s="2"/>
      <c r="H29" s="2">
        <v>8</v>
      </c>
      <c r="I29" s="2" t="s">
        <v>889</v>
      </c>
      <c r="J29" s="2">
        <f t="shared" si="0"/>
        <v>68</v>
      </c>
    </row>
    <row r="30" spans="1:10">
      <c r="A30" s="2" t="s">
        <v>913</v>
      </c>
      <c r="B30" s="2">
        <v>2335053403</v>
      </c>
      <c r="C30" s="2" t="s">
        <v>859</v>
      </c>
      <c r="D30" s="2">
        <v>44.5</v>
      </c>
      <c r="E30" s="2">
        <v>60</v>
      </c>
      <c r="F30" s="2">
        <v>22</v>
      </c>
      <c r="G30" s="2" t="s">
        <v>914</v>
      </c>
      <c r="H30" s="2">
        <v>50</v>
      </c>
      <c r="I30" s="2" t="s">
        <v>915</v>
      </c>
      <c r="J30" s="2">
        <f t="shared" si="0"/>
        <v>176.5</v>
      </c>
    </row>
    <row r="31" spans="1:10">
      <c r="A31" s="2" t="s">
        <v>916</v>
      </c>
      <c r="B31" s="2">
        <v>2335053605</v>
      </c>
      <c r="C31" s="2" t="s">
        <v>859</v>
      </c>
      <c r="D31" s="2">
        <v>4</v>
      </c>
      <c r="E31" s="2">
        <v>60</v>
      </c>
      <c r="F31" s="2">
        <v>0</v>
      </c>
      <c r="G31" s="2"/>
      <c r="H31" s="2">
        <v>13</v>
      </c>
      <c r="I31" s="2" t="s">
        <v>917</v>
      </c>
      <c r="J31" s="2">
        <f t="shared" si="0"/>
        <v>77</v>
      </c>
    </row>
    <row r="32" spans="1:10">
      <c r="A32" s="2" t="s">
        <v>918</v>
      </c>
      <c r="B32" s="2">
        <v>2335053705</v>
      </c>
      <c r="C32" s="2" t="s">
        <v>859</v>
      </c>
      <c r="D32" s="2">
        <v>20</v>
      </c>
      <c r="E32" s="2">
        <v>60</v>
      </c>
      <c r="F32" s="2">
        <v>0</v>
      </c>
      <c r="G32" s="2"/>
      <c r="H32" s="2">
        <v>16</v>
      </c>
      <c r="I32" s="2" t="s">
        <v>919</v>
      </c>
      <c r="J32" s="2">
        <f t="shared" si="0"/>
        <v>96</v>
      </c>
    </row>
    <row r="33" spans="1:10">
      <c r="A33" s="2" t="s">
        <v>920</v>
      </c>
      <c r="B33" s="2">
        <v>2335053806</v>
      </c>
      <c r="C33" s="2" t="s">
        <v>859</v>
      </c>
      <c r="D33" s="2">
        <v>2</v>
      </c>
      <c r="E33" s="2">
        <v>60</v>
      </c>
      <c r="F33" s="2">
        <v>2</v>
      </c>
      <c r="G33" s="2" t="s">
        <v>911</v>
      </c>
      <c r="H33" s="2">
        <v>3</v>
      </c>
      <c r="I33" s="2" t="s">
        <v>921</v>
      </c>
      <c r="J33" s="2">
        <f t="shared" si="0"/>
        <v>67</v>
      </c>
    </row>
    <row r="34" spans="1:10">
      <c r="A34" s="2" t="s">
        <v>922</v>
      </c>
      <c r="B34" s="2">
        <v>2335053807</v>
      </c>
      <c r="C34" s="2" t="s">
        <v>859</v>
      </c>
      <c r="D34" s="2">
        <v>17</v>
      </c>
      <c r="E34" s="2">
        <v>60</v>
      </c>
      <c r="F34" s="2">
        <v>22</v>
      </c>
      <c r="G34" s="2" t="s">
        <v>923</v>
      </c>
      <c r="H34" s="2">
        <v>48</v>
      </c>
      <c r="I34" s="2" t="s">
        <v>924</v>
      </c>
      <c r="J34" s="2">
        <f t="shared" si="0"/>
        <v>147</v>
      </c>
    </row>
    <row r="35" spans="1:10">
      <c r="A35" s="2" t="s">
        <v>925</v>
      </c>
      <c r="B35" s="2">
        <v>2335053901</v>
      </c>
      <c r="C35" s="2" t="s">
        <v>859</v>
      </c>
      <c r="D35" s="2">
        <v>32.5</v>
      </c>
      <c r="E35" s="2">
        <v>60</v>
      </c>
      <c r="F35" s="2">
        <v>24</v>
      </c>
      <c r="G35" s="2" t="s">
        <v>926</v>
      </c>
      <c r="H35" s="2">
        <v>22</v>
      </c>
      <c r="I35" s="2" t="s">
        <v>927</v>
      </c>
      <c r="J35" s="2">
        <f t="shared" si="0"/>
        <v>138.5</v>
      </c>
    </row>
    <row r="36" spans="1:10">
      <c r="A36" s="2" t="s">
        <v>928</v>
      </c>
      <c r="B36" s="2">
        <v>2335054001</v>
      </c>
      <c r="C36" s="2" t="s">
        <v>859</v>
      </c>
      <c r="D36" s="2">
        <v>31.5</v>
      </c>
      <c r="E36" s="2">
        <v>60</v>
      </c>
      <c r="F36" s="2">
        <v>21.25</v>
      </c>
      <c r="G36" s="2" t="s">
        <v>929</v>
      </c>
      <c r="H36" s="2">
        <v>20</v>
      </c>
      <c r="I36" s="2" t="s">
        <v>930</v>
      </c>
      <c r="J36" s="2">
        <f t="shared" si="0"/>
        <v>132.75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D12" sqref="D12:F20"/>
    </sheetView>
  </sheetViews>
  <sheetFormatPr defaultColWidth="8.72727272727273" defaultRowHeight="14"/>
  <cols>
    <col min="2" max="2" width="11.7272727272727"/>
    <col min="9" max="9" width="114.181818181818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144</v>
      </c>
      <c r="H1" s="2" t="s">
        <v>7</v>
      </c>
      <c r="I1" s="2" t="s">
        <v>145</v>
      </c>
      <c r="J1" s="2" t="s">
        <v>428</v>
      </c>
    </row>
    <row r="2" spans="1:10">
      <c r="A2" s="2" t="s">
        <v>931</v>
      </c>
      <c r="B2" s="2">
        <v>2335054718</v>
      </c>
      <c r="C2" s="2" t="s">
        <v>932</v>
      </c>
      <c r="D2" s="2">
        <v>21</v>
      </c>
      <c r="E2" s="2">
        <v>60</v>
      </c>
      <c r="F2" s="2">
        <v>10</v>
      </c>
      <c r="G2" s="2" t="s">
        <v>933</v>
      </c>
      <c r="H2" s="2">
        <v>16</v>
      </c>
      <c r="I2" s="2" t="s">
        <v>934</v>
      </c>
      <c r="J2" s="2">
        <f t="shared" ref="J2:J36" si="0">D2+E2+F2+H2</f>
        <v>107</v>
      </c>
    </row>
    <row r="3" spans="1:10">
      <c r="A3" s="2" t="s">
        <v>935</v>
      </c>
      <c r="B3" s="2">
        <v>2335054410</v>
      </c>
      <c r="C3" s="2" t="s">
        <v>932</v>
      </c>
      <c r="D3" s="2">
        <v>2</v>
      </c>
      <c r="E3" s="2">
        <v>60</v>
      </c>
      <c r="F3" s="2">
        <v>0</v>
      </c>
      <c r="G3" s="2"/>
      <c r="H3" s="2">
        <v>41</v>
      </c>
      <c r="I3" s="2" t="s">
        <v>936</v>
      </c>
      <c r="J3" s="2">
        <f t="shared" si="0"/>
        <v>103</v>
      </c>
    </row>
    <row r="4" spans="1:10">
      <c r="A4" s="2" t="s">
        <v>937</v>
      </c>
      <c r="B4" s="2">
        <v>2335054414</v>
      </c>
      <c r="C4" s="2" t="s">
        <v>932</v>
      </c>
      <c r="D4" s="2">
        <v>13</v>
      </c>
      <c r="E4" s="2">
        <v>60</v>
      </c>
      <c r="F4" s="2">
        <v>10</v>
      </c>
      <c r="G4" s="2" t="s">
        <v>938</v>
      </c>
      <c r="H4" s="2">
        <v>11</v>
      </c>
      <c r="I4" s="2" t="s">
        <v>939</v>
      </c>
      <c r="J4" s="2">
        <f t="shared" si="0"/>
        <v>94</v>
      </c>
    </row>
    <row r="5" spans="1:10">
      <c r="A5" s="2" t="s">
        <v>940</v>
      </c>
      <c r="B5" s="2">
        <v>2335054208</v>
      </c>
      <c r="C5" s="2" t="s">
        <v>932</v>
      </c>
      <c r="D5" s="2">
        <v>9</v>
      </c>
      <c r="E5" s="2">
        <v>60</v>
      </c>
      <c r="F5" s="2">
        <v>3</v>
      </c>
      <c r="G5" s="2" t="s">
        <v>212</v>
      </c>
      <c r="H5" s="2">
        <v>9</v>
      </c>
      <c r="I5" s="2" t="s">
        <v>941</v>
      </c>
      <c r="J5" s="2">
        <f t="shared" si="0"/>
        <v>81</v>
      </c>
    </row>
    <row r="6" spans="1:10">
      <c r="A6" s="2" t="s">
        <v>942</v>
      </c>
      <c r="B6" s="2">
        <v>2335054419</v>
      </c>
      <c r="C6" s="2" t="s">
        <v>932</v>
      </c>
      <c r="D6" s="2">
        <v>9</v>
      </c>
      <c r="E6" s="2">
        <v>60</v>
      </c>
      <c r="F6" s="2">
        <v>2</v>
      </c>
      <c r="G6" s="2" t="s">
        <v>943</v>
      </c>
      <c r="H6" s="2">
        <v>8</v>
      </c>
      <c r="I6" s="2" t="s">
        <v>941</v>
      </c>
      <c r="J6" s="2">
        <f t="shared" si="0"/>
        <v>79</v>
      </c>
    </row>
    <row r="7" spans="1:10">
      <c r="A7" s="2" t="s">
        <v>944</v>
      </c>
      <c r="B7" s="2">
        <v>2335054508</v>
      </c>
      <c r="C7" s="2" t="s">
        <v>932</v>
      </c>
      <c r="D7" s="2">
        <v>38</v>
      </c>
      <c r="E7" s="2">
        <v>60</v>
      </c>
      <c r="F7" s="2">
        <v>25.5</v>
      </c>
      <c r="G7" s="2" t="s">
        <v>945</v>
      </c>
      <c r="H7" s="2">
        <v>9</v>
      </c>
      <c r="I7" s="2" t="s">
        <v>946</v>
      </c>
      <c r="J7" s="2">
        <f t="shared" si="0"/>
        <v>132.5</v>
      </c>
    </row>
    <row r="8" spans="1:10">
      <c r="A8" s="2" t="s">
        <v>947</v>
      </c>
      <c r="B8" s="2">
        <v>2335054609</v>
      </c>
      <c r="C8" s="2" t="s">
        <v>932</v>
      </c>
      <c r="D8" s="2">
        <v>45</v>
      </c>
      <c r="E8" s="2">
        <v>60</v>
      </c>
      <c r="F8" s="2">
        <v>30.5</v>
      </c>
      <c r="G8" s="2" t="s">
        <v>948</v>
      </c>
      <c r="H8" s="2">
        <v>2</v>
      </c>
      <c r="I8" s="2" t="s">
        <v>154</v>
      </c>
      <c r="J8" s="2">
        <f t="shared" si="0"/>
        <v>137.5</v>
      </c>
    </row>
    <row r="9" spans="1:10">
      <c r="A9" s="2" t="s">
        <v>949</v>
      </c>
      <c r="B9" s="2">
        <v>2335054713</v>
      </c>
      <c r="C9" s="2" t="s">
        <v>932</v>
      </c>
      <c r="D9" s="2">
        <v>20</v>
      </c>
      <c r="E9" s="2">
        <v>60</v>
      </c>
      <c r="F9" s="2">
        <v>5</v>
      </c>
      <c r="G9" s="2" t="s">
        <v>950</v>
      </c>
      <c r="H9" s="2">
        <v>12</v>
      </c>
      <c r="I9" s="2" t="s">
        <v>951</v>
      </c>
      <c r="J9" s="2">
        <f t="shared" si="0"/>
        <v>97</v>
      </c>
    </row>
    <row r="10" spans="1:10">
      <c r="A10" s="2" t="s">
        <v>952</v>
      </c>
      <c r="B10" s="2">
        <v>2335054307</v>
      </c>
      <c r="C10" s="2" t="s">
        <v>932</v>
      </c>
      <c r="D10" s="2">
        <v>0</v>
      </c>
      <c r="E10" s="2">
        <v>60</v>
      </c>
      <c r="F10" s="2">
        <v>7</v>
      </c>
      <c r="G10" s="2" t="s">
        <v>953</v>
      </c>
      <c r="H10" s="2">
        <v>5</v>
      </c>
      <c r="I10" s="2" t="s">
        <v>954</v>
      </c>
      <c r="J10" s="2">
        <f t="shared" si="0"/>
        <v>72</v>
      </c>
    </row>
    <row r="11" spans="1:10">
      <c r="A11" s="2" t="s">
        <v>955</v>
      </c>
      <c r="B11" s="2">
        <v>2335054529</v>
      </c>
      <c r="C11" s="2" t="s">
        <v>932</v>
      </c>
      <c r="D11" s="2">
        <v>35.5</v>
      </c>
      <c r="E11" s="2">
        <v>60</v>
      </c>
      <c r="F11" s="2">
        <v>15</v>
      </c>
      <c r="G11" s="2" t="s">
        <v>956</v>
      </c>
      <c r="H11" s="2">
        <v>5</v>
      </c>
      <c r="I11" s="2" t="s">
        <v>957</v>
      </c>
      <c r="J11" s="2">
        <f t="shared" si="0"/>
        <v>115.5</v>
      </c>
    </row>
    <row r="12" spans="1:10">
      <c r="A12" s="2" t="s">
        <v>958</v>
      </c>
      <c r="B12" s="2">
        <v>2335054716</v>
      </c>
      <c r="C12" s="2" t="s">
        <v>932</v>
      </c>
      <c r="D12" s="2">
        <v>15</v>
      </c>
      <c r="E12" s="2">
        <v>60</v>
      </c>
      <c r="F12" s="2">
        <v>0</v>
      </c>
      <c r="G12" s="2"/>
      <c r="H12" s="2">
        <f>2*2+9*2+8*2+7*3+6+5*3+4+2</f>
        <v>86</v>
      </c>
      <c r="I12" s="2" t="s">
        <v>959</v>
      </c>
      <c r="J12" s="2">
        <f t="shared" si="0"/>
        <v>161</v>
      </c>
    </row>
    <row r="13" spans="1:10">
      <c r="A13" s="2" t="s">
        <v>960</v>
      </c>
      <c r="B13" s="2">
        <v>2335054306</v>
      </c>
      <c r="C13" s="2" t="s">
        <v>932</v>
      </c>
      <c r="D13" s="2">
        <v>7</v>
      </c>
      <c r="E13" s="2">
        <v>60</v>
      </c>
      <c r="F13" s="2">
        <v>7</v>
      </c>
      <c r="G13" s="2" t="s">
        <v>961</v>
      </c>
      <c r="H13" s="2">
        <v>4</v>
      </c>
      <c r="I13" s="2" t="s">
        <v>962</v>
      </c>
      <c r="J13" s="2">
        <f t="shared" si="0"/>
        <v>78</v>
      </c>
    </row>
    <row r="14" spans="1:10">
      <c r="A14" s="2" t="s">
        <v>963</v>
      </c>
      <c r="B14" s="2">
        <v>2335054930</v>
      </c>
      <c r="C14" s="2" t="s">
        <v>932</v>
      </c>
      <c r="D14" s="2">
        <v>20</v>
      </c>
      <c r="E14" s="2">
        <v>60</v>
      </c>
      <c r="F14" s="2">
        <v>10</v>
      </c>
      <c r="G14" s="2" t="s">
        <v>866</v>
      </c>
      <c r="H14" s="2">
        <v>12</v>
      </c>
      <c r="I14" s="2" t="s">
        <v>964</v>
      </c>
      <c r="J14" s="2">
        <f t="shared" si="0"/>
        <v>102</v>
      </c>
    </row>
    <row r="15" spans="1:10">
      <c r="A15" s="2" t="s">
        <v>965</v>
      </c>
      <c r="B15" s="2">
        <v>2335054908</v>
      </c>
      <c r="C15" s="2" t="s">
        <v>932</v>
      </c>
      <c r="D15" s="2">
        <v>17</v>
      </c>
      <c r="E15" s="2">
        <v>60</v>
      </c>
      <c r="F15" s="2">
        <v>12</v>
      </c>
      <c r="G15" s="2" t="s">
        <v>966</v>
      </c>
      <c r="H15" s="2">
        <v>36</v>
      </c>
      <c r="I15" s="2" t="s">
        <v>967</v>
      </c>
      <c r="J15" s="2">
        <f t="shared" si="0"/>
        <v>125</v>
      </c>
    </row>
    <row r="16" spans="1:10">
      <c r="A16" s="2" t="s">
        <v>968</v>
      </c>
      <c r="B16" s="2">
        <v>2335054829</v>
      </c>
      <c r="C16" s="2" t="s">
        <v>932</v>
      </c>
      <c r="D16" s="2">
        <v>28</v>
      </c>
      <c r="E16" s="2">
        <v>60</v>
      </c>
      <c r="F16" s="2">
        <v>13</v>
      </c>
      <c r="G16" s="2" t="s">
        <v>969</v>
      </c>
      <c r="H16" s="2">
        <v>30</v>
      </c>
      <c r="I16" s="2" t="s">
        <v>970</v>
      </c>
      <c r="J16" s="2">
        <f t="shared" si="0"/>
        <v>131</v>
      </c>
    </row>
    <row r="17" spans="1:10">
      <c r="A17" s="2" t="s">
        <v>971</v>
      </c>
      <c r="B17" s="2">
        <v>2335051913</v>
      </c>
      <c r="C17" s="2" t="s">
        <v>932</v>
      </c>
      <c r="D17" s="2">
        <v>18</v>
      </c>
      <c r="E17" s="2">
        <v>60</v>
      </c>
      <c r="F17" s="2">
        <v>13</v>
      </c>
      <c r="G17" s="2" t="s">
        <v>972</v>
      </c>
      <c r="H17" s="2">
        <v>18</v>
      </c>
      <c r="I17" s="2" t="s">
        <v>973</v>
      </c>
      <c r="J17" s="2">
        <f t="shared" si="0"/>
        <v>109</v>
      </c>
    </row>
    <row r="18" spans="1:10">
      <c r="A18" s="2" t="s">
        <v>974</v>
      </c>
      <c r="B18" s="2">
        <v>2335054717</v>
      </c>
      <c r="C18" s="2" t="s">
        <v>932</v>
      </c>
      <c r="D18" s="2">
        <v>0</v>
      </c>
      <c r="E18" s="2">
        <v>60</v>
      </c>
      <c r="F18" s="2">
        <v>0</v>
      </c>
      <c r="G18" s="2"/>
      <c r="H18" s="2">
        <v>41</v>
      </c>
      <c r="I18" s="2" t="s">
        <v>975</v>
      </c>
      <c r="J18" s="2">
        <f t="shared" si="0"/>
        <v>101</v>
      </c>
    </row>
    <row r="19" spans="1:10">
      <c r="A19" s="2" t="s">
        <v>976</v>
      </c>
      <c r="B19" s="2">
        <v>2335054727</v>
      </c>
      <c r="C19" s="2" t="s">
        <v>932</v>
      </c>
      <c r="D19" s="2">
        <v>12</v>
      </c>
      <c r="E19" s="2">
        <v>60</v>
      </c>
      <c r="F19" s="2">
        <v>7</v>
      </c>
      <c r="G19" s="2" t="s">
        <v>977</v>
      </c>
      <c r="H19" s="2">
        <v>14</v>
      </c>
      <c r="I19" s="2" t="s">
        <v>978</v>
      </c>
      <c r="J19" s="2">
        <f t="shared" si="0"/>
        <v>93</v>
      </c>
    </row>
    <row r="20" spans="1:10">
      <c r="A20" s="2" t="s">
        <v>979</v>
      </c>
      <c r="B20" s="2">
        <v>2335054202</v>
      </c>
      <c r="C20" s="2" t="s">
        <v>932</v>
      </c>
      <c r="D20" s="2">
        <v>28</v>
      </c>
      <c r="E20" s="2">
        <v>60</v>
      </c>
      <c r="F20" s="2">
        <v>3</v>
      </c>
      <c r="G20" s="2" t="s">
        <v>980</v>
      </c>
      <c r="H20" s="2">
        <v>74</v>
      </c>
      <c r="I20" s="2" t="s">
        <v>946</v>
      </c>
      <c r="J20" s="2">
        <f t="shared" si="0"/>
        <v>165</v>
      </c>
    </row>
    <row r="21" spans="1:10">
      <c r="A21" s="2" t="s">
        <v>981</v>
      </c>
      <c r="B21" s="2">
        <v>2335054301</v>
      </c>
      <c r="C21" s="2" t="s">
        <v>932</v>
      </c>
      <c r="D21" s="2">
        <v>16</v>
      </c>
      <c r="E21" s="2">
        <v>60</v>
      </c>
      <c r="F21" s="2">
        <v>7.5</v>
      </c>
      <c r="G21" s="2" t="s">
        <v>982</v>
      </c>
      <c r="H21" s="2">
        <v>6</v>
      </c>
      <c r="I21" s="2" t="s">
        <v>983</v>
      </c>
      <c r="J21" s="2">
        <f t="shared" si="0"/>
        <v>89.5</v>
      </c>
    </row>
    <row r="22" spans="1:10">
      <c r="A22" s="2" t="s">
        <v>984</v>
      </c>
      <c r="B22" s="2">
        <v>2335054701</v>
      </c>
      <c r="C22" s="2" t="s">
        <v>932</v>
      </c>
      <c r="D22" s="2">
        <v>6</v>
      </c>
      <c r="E22" s="2">
        <v>60</v>
      </c>
      <c r="F22" s="2">
        <v>13</v>
      </c>
      <c r="G22" s="2" t="s">
        <v>985</v>
      </c>
      <c r="H22" s="2">
        <v>2</v>
      </c>
      <c r="I22" s="2" t="s">
        <v>154</v>
      </c>
      <c r="J22" s="2">
        <f t="shared" si="0"/>
        <v>81</v>
      </c>
    </row>
    <row r="23" spans="1:10">
      <c r="A23" s="2" t="s">
        <v>986</v>
      </c>
      <c r="B23" s="2">
        <v>2335054106</v>
      </c>
      <c r="C23" s="2" t="s">
        <v>932</v>
      </c>
      <c r="D23" s="2">
        <v>6</v>
      </c>
      <c r="E23" s="2">
        <v>60</v>
      </c>
      <c r="F23" s="2">
        <v>4</v>
      </c>
      <c r="G23" s="2" t="s">
        <v>987</v>
      </c>
      <c r="H23" s="2">
        <v>8</v>
      </c>
      <c r="I23" s="2" t="s">
        <v>988</v>
      </c>
      <c r="J23" s="2">
        <f t="shared" si="0"/>
        <v>78</v>
      </c>
    </row>
    <row r="24" spans="1:10">
      <c r="A24" s="2" t="s">
        <v>989</v>
      </c>
      <c r="B24" s="2">
        <v>2335054610</v>
      </c>
      <c r="C24" s="2" t="s">
        <v>932</v>
      </c>
      <c r="D24" s="2">
        <v>9</v>
      </c>
      <c r="E24" s="2">
        <v>60</v>
      </c>
      <c r="F24" s="2">
        <v>0</v>
      </c>
      <c r="G24" s="2"/>
      <c r="H24" s="2">
        <v>3</v>
      </c>
      <c r="I24" s="2" t="s">
        <v>990</v>
      </c>
      <c r="J24" s="2">
        <f t="shared" si="0"/>
        <v>72</v>
      </c>
    </row>
    <row r="25" spans="1:10">
      <c r="A25" s="2" t="s">
        <v>991</v>
      </c>
      <c r="B25" s="2">
        <v>2335054408</v>
      </c>
      <c r="C25" s="2" t="s">
        <v>932</v>
      </c>
      <c r="D25" s="2">
        <v>9</v>
      </c>
      <c r="E25" s="2">
        <v>60</v>
      </c>
      <c r="F25" s="2">
        <v>0</v>
      </c>
      <c r="G25" s="2"/>
      <c r="H25" s="2">
        <v>0</v>
      </c>
      <c r="I25" s="2"/>
      <c r="J25" s="2">
        <f t="shared" si="0"/>
        <v>69</v>
      </c>
    </row>
    <row r="26" spans="1:10">
      <c r="A26" s="2" t="s">
        <v>992</v>
      </c>
      <c r="B26" s="2">
        <v>2335054320</v>
      </c>
      <c r="C26" s="2" t="s">
        <v>932</v>
      </c>
      <c r="D26" s="2">
        <v>9</v>
      </c>
      <c r="E26" s="2">
        <v>60</v>
      </c>
      <c r="F26" s="2">
        <v>3</v>
      </c>
      <c r="G26" s="2" t="s">
        <v>993</v>
      </c>
      <c r="H26" s="2">
        <v>5</v>
      </c>
      <c r="I26" s="2" t="s">
        <v>954</v>
      </c>
      <c r="J26" s="2">
        <f t="shared" si="0"/>
        <v>77</v>
      </c>
    </row>
    <row r="27" spans="1:10">
      <c r="A27" s="2" t="s">
        <v>994</v>
      </c>
      <c r="B27" s="2">
        <v>2335054620</v>
      </c>
      <c r="C27" s="2" t="s">
        <v>932</v>
      </c>
      <c r="D27" s="2">
        <v>0</v>
      </c>
      <c r="E27" s="2">
        <v>60</v>
      </c>
      <c r="F27" s="2">
        <v>0</v>
      </c>
      <c r="G27" s="2"/>
      <c r="H27" s="2">
        <v>41</v>
      </c>
      <c r="I27" s="2" t="s">
        <v>995</v>
      </c>
      <c r="J27" s="2">
        <f t="shared" si="0"/>
        <v>101</v>
      </c>
    </row>
    <row r="28" spans="1:10">
      <c r="A28" s="2" t="s">
        <v>996</v>
      </c>
      <c r="B28" s="2">
        <v>2335054406</v>
      </c>
      <c r="C28" s="2" t="s">
        <v>932</v>
      </c>
      <c r="D28" s="2">
        <v>18</v>
      </c>
      <c r="E28" s="2">
        <v>60</v>
      </c>
      <c r="F28" s="2">
        <v>0</v>
      </c>
      <c r="G28" s="2"/>
      <c r="H28" s="2">
        <v>18</v>
      </c>
      <c r="I28" s="2" t="s">
        <v>997</v>
      </c>
      <c r="J28" s="2">
        <f t="shared" si="0"/>
        <v>96</v>
      </c>
    </row>
    <row r="29" spans="1:10">
      <c r="A29" s="2" t="s">
        <v>998</v>
      </c>
      <c r="B29" s="2">
        <v>2335054026</v>
      </c>
      <c r="C29" s="2" t="s">
        <v>932</v>
      </c>
      <c r="D29" s="2">
        <v>6</v>
      </c>
      <c r="E29" s="2">
        <v>60</v>
      </c>
      <c r="F29" s="2">
        <v>9</v>
      </c>
      <c r="G29" s="2" t="s">
        <v>999</v>
      </c>
      <c r="H29" s="2">
        <v>2</v>
      </c>
      <c r="I29" s="2" t="s">
        <v>23</v>
      </c>
      <c r="J29" s="2">
        <f t="shared" si="0"/>
        <v>77</v>
      </c>
    </row>
    <row r="30" spans="1:10">
      <c r="A30" s="2" t="s">
        <v>1000</v>
      </c>
      <c r="B30" s="2">
        <v>2335053911</v>
      </c>
      <c r="C30" s="2" t="s">
        <v>932</v>
      </c>
      <c r="D30" s="2">
        <v>0</v>
      </c>
      <c r="E30" s="2">
        <v>60</v>
      </c>
      <c r="F30" s="2">
        <v>0</v>
      </c>
      <c r="G30" s="2"/>
      <c r="H30" s="2">
        <v>11</v>
      </c>
      <c r="I30" s="2" t="s">
        <v>1001</v>
      </c>
      <c r="J30" s="2">
        <f t="shared" si="0"/>
        <v>71</v>
      </c>
    </row>
    <row r="31" spans="1:10">
      <c r="A31" s="2" t="s">
        <v>1002</v>
      </c>
      <c r="B31" s="2">
        <v>2335054723</v>
      </c>
      <c r="C31" s="2" t="s">
        <v>932</v>
      </c>
      <c r="D31" s="2">
        <v>0</v>
      </c>
      <c r="E31" s="2">
        <v>60</v>
      </c>
      <c r="F31" s="2">
        <v>2</v>
      </c>
      <c r="G31" s="2" t="s">
        <v>1003</v>
      </c>
      <c r="H31" s="2">
        <v>24</v>
      </c>
      <c r="I31" s="2" t="s">
        <v>1004</v>
      </c>
      <c r="J31" s="2">
        <f t="shared" si="0"/>
        <v>86</v>
      </c>
    </row>
    <row r="32" spans="1:10">
      <c r="A32" s="2" t="s">
        <v>1005</v>
      </c>
      <c r="B32" s="2">
        <v>2335054319</v>
      </c>
      <c r="C32" s="2" t="s">
        <v>932</v>
      </c>
      <c r="D32" s="2">
        <v>6</v>
      </c>
      <c r="E32" s="2">
        <v>60</v>
      </c>
      <c r="F32" s="2">
        <v>0</v>
      </c>
      <c r="G32" s="2"/>
      <c r="H32" s="2">
        <v>9</v>
      </c>
      <c r="I32" s="2" t="s">
        <v>1006</v>
      </c>
      <c r="J32" s="2">
        <f t="shared" si="0"/>
        <v>75</v>
      </c>
    </row>
    <row r="33" spans="1:10">
      <c r="A33" s="2" t="s">
        <v>1007</v>
      </c>
      <c r="B33" s="2">
        <v>2335054330</v>
      </c>
      <c r="C33" s="2" t="s">
        <v>932</v>
      </c>
      <c r="D33" s="2">
        <v>11</v>
      </c>
      <c r="E33" s="2">
        <v>60</v>
      </c>
      <c r="F33" s="2">
        <v>0</v>
      </c>
      <c r="G33" s="2"/>
      <c r="H33" s="2">
        <v>0</v>
      </c>
      <c r="I33" s="2"/>
      <c r="J33" s="2">
        <f t="shared" si="0"/>
        <v>71</v>
      </c>
    </row>
    <row r="34" spans="1:10">
      <c r="A34" s="2" t="s">
        <v>1008</v>
      </c>
      <c r="B34" s="2">
        <v>2335054322</v>
      </c>
      <c r="C34" s="2" t="s">
        <v>932</v>
      </c>
      <c r="D34" s="2">
        <v>0</v>
      </c>
      <c r="E34" s="2">
        <v>60</v>
      </c>
      <c r="F34" s="2">
        <v>4</v>
      </c>
      <c r="G34" s="2"/>
      <c r="H34" s="2">
        <v>2</v>
      </c>
      <c r="I34" s="2" t="s">
        <v>154</v>
      </c>
      <c r="J34" s="2">
        <f t="shared" si="0"/>
        <v>66</v>
      </c>
    </row>
    <row r="35" spans="1:10">
      <c r="A35" s="2" t="s">
        <v>1007</v>
      </c>
      <c r="B35" s="2">
        <v>2335054330</v>
      </c>
      <c r="C35" s="2" t="s">
        <v>932</v>
      </c>
      <c r="D35" s="2">
        <v>11</v>
      </c>
      <c r="E35" s="2">
        <v>60</v>
      </c>
      <c r="F35" s="2"/>
      <c r="G35" s="2"/>
      <c r="H35" s="2">
        <v>0</v>
      </c>
      <c r="I35" s="2"/>
      <c r="J35" s="2">
        <f t="shared" si="0"/>
        <v>71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A1" sqref="A1:J24"/>
    </sheetView>
  </sheetViews>
  <sheetFormatPr defaultColWidth="8.72727272727273" defaultRowHeight="14"/>
  <cols>
    <col min="2" max="2" width="11.7272727272727" customWidth="1"/>
    <col min="3" max="3" width="12.9090909090909" customWidth="1"/>
    <col min="9" max="9" width="3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144</v>
      </c>
      <c r="H1" s="2" t="s">
        <v>7</v>
      </c>
      <c r="I1" s="2" t="s">
        <v>145</v>
      </c>
      <c r="J1" s="2" t="s">
        <v>9</v>
      </c>
    </row>
    <row r="2" spans="1:10">
      <c r="A2" s="2" t="s">
        <v>1009</v>
      </c>
      <c r="B2" s="2">
        <v>2314070102</v>
      </c>
      <c r="C2" s="2" t="s">
        <v>1010</v>
      </c>
      <c r="D2" s="2">
        <v>0</v>
      </c>
      <c r="E2" s="2">
        <v>60</v>
      </c>
      <c r="F2" s="2">
        <v>2</v>
      </c>
      <c r="G2" s="2" t="s">
        <v>1011</v>
      </c>
      <c r="H2" s="2">
        <v>4</v>
      </c>
      <c r="I2" s="2" t="s">
        <v>1012</v>
      </c>
      <c r="J2" s="2">
        <f>SUM(H2+F2+E2+D2)</f>
        <v>66</v>
      </c>
    </row>
    <row r="3" spans="1:10">
      <c r="A3" s="2" t="s">
        <v>1013</v>
      </c>
      <c r="B3" s="2">
        <v>2314070103</v>
      </c>
      <c r="C3" s="2" t="s">
        <v>1010</v>
      </c>
      <c r="D3" s="2">
        <v>0</v>
      </c>
      <c r="E3" s="2">
        <v>60</v>
      </c>
      <c r="F3" s="2">
        <v>0</v>
      </c>
      <c r="G3" s="2" t="s">
        <v>15</v>
      </c>
      <c r="H3" s="2">
        <v>4</v>
      </c>
      <c r="I3" s="2" t="s">
        <v>1014</v>
      </c>
      <c r="J3" s="2">
        <f t="shared" ref="J3:J24" si="0">SUM(H3+F3+E3+D3)</f>
        <v>64</v>
      </c>
    </row>
    <row r="4" spans="1:10">
      <c r="A4" s="2" t="s">
        <v>1015</v>
      </c>
      <c r="B4" s="2">
        <v>2314070104</v>
      </c>
      <c r="C4" s="2" t="s">
        <v>1010</v>
      </c>
      <c r="D4" s="2">
        <v>20</v>
      </c>
      <c r="E4" s="2">
        <v>60</v>
      </c>
      <c r="F4" s="2">
        <v>0</v>
      </c>
      <c r="G4" s="2" t="s">
        <v>15</v>
      </c>
      <c r="H4" s="2">
        <v>26</v>
      </c>
      <c r="I4" s="2" t="s">
        <v>1016</v>
      </c>
      <c r="J4" s="2">
        <f t="shared" si="0"/>
        <v>106</v>
      </c>
    </row>
    <row r="5" spans="1:10">
      <c r="A5" s="2" t="s">
        <v>1017</v>
      </c>
      <c r="B5" s="2">
        <v>2314070105</v>
      </c>
      <c r="C5" s="2" t="s">
        <v>1010</v>
      </c>
      <c r="D5" s="2">
        <v>22</v>
      </c>
      <c r="E5" s="2">
        <v>60</v>
      </c>
      <c r="F5" s="2">
        <v>0</v>
      </c>
      <c r="G5" s="2" t="s">
        <v>15</v>
      </c>
      <c r="H5" s="2">
        <v>4</v>
      </c>
      <c r="I5" s="2" t="s">
        <v>1012</v>
      </c>
      <c r="J5" s="2">
        <f t="shared" si="0"/>
        <v>86</v>
      </c>
    </row>
    <row r="6" spans="1:10">
      <c r="A6" s="2" t="s">
        <v>1018</v>
      </c>
      <c r="B6" s="2">
        <v>2314070106</v>
      </c>
      <c r="C6" s="2" t="s">
        <v>1010</v>
      </c>
      <c r="D6" s="2">
        <v>0</v>
      </c>
      <c r="E6" s="2">
        <v>60</v>
      </c>
      <c r="F6" s="2">
        <v>0</v>
      </c>
      <c r="G6" s="2" t="s">
        <v>15</v>
      </c>
      <c r="H6" s="2">
        <v>2</v>
      </c>
      <c r="I6" s="2" t="s">
        <v>23</v>
      </c>
      <c r="J6" s="2">
        <f t="shared" si="0"/>
        <v>62</v>
      </c>
    </row>
    <row r="7" spans="1:10">
      <c r="A7" s="2" t="s">
        <v>1019</v>
      </c>
      <c r="B7" s="2">
        <v>2314070107</v>
      </c>
      <c r="C7" s="2" t="s">
        <v>1010</v>
      </c>
      <c r="D7" s="2">
        <v>5</v>
      </c>
      <c r="E7" s="2">
        <v>60</v>
      </c>
      <c r="F7" s="2">
        <v>0</v>
      </c>
      <c r="G7" s="2" t="s">
        <v>15</v>
      </c>
      <c r="H7" s="2">
        <v>0</v>
      </c>
      <c r="I7" s="2" t="s">
        <v>15</v>
      </c>
      <c r="J7" s="2">
        <f t="shared" si="0"/>
        <v>65</v>
      </c>
    </row>
    <row r="8" spans="1:10">
      <c r="A8" s="2" t="s">
        <v>1020</v>
      </c>
      <c r="B8" s="2">
        <v>2314070108</v>
      </c>
      <c r="C8" s="2" t="s">
        <v>1010</v>
      </c>
      <c r="D8" s="2">
        <v>8</v>
      </c>
      <c r="E8" s="2">
        <v>60</v>
      </c>
      <c r="F8" s="2">
        <v>0</v>
      </c>
      <c r="G8" s="2" t="s">
        <v>15</v>
      </c>
      <c r="H8" s="2">
        <v>4</v>
      </c>
      <c r="I8" s="2" t="s">
        <v>1014</v>
      </c>
      <c r="J8" s="2">
        <f t="shared" si="0"/>
        <v>72</v>
      </c>
    </row>
    <row r="9" spans="1:10">
      <c r="A9" s="2" t="s">
        <v>1021</v>
      </c>
      <c r="B9" s="2">
        <v>2314070110</v>
      </c>
      <c r="C9" s="2" t="s">
        <v>1010</v>
      </c>
      <c r="D9" s="2">
        <v>0</v>
      </c>
      <c r="E9" s="2">
        <v>60</v>
      </c>
      <c r="F9" s="2">
        <v>2</v>
      </c>
      <c r="G9" s="2" t="s">
        <v>1011</v>
      </c>
      <c r="H9" s="2">
        <v>6</v>
      </c>
      <c r="I9" s="2" t="s">
        <v>1022</v>
      </c>
      <c r="J9" s="2">
        <f t="shared" si="0"/>
        <v>68</v>
      </c>
    </row>
    <row r="10" spans="1:10">
      <c r="A10" s="2" t="s">
        <v>1023</v>
      </c>
      <c r="B10" s="2">
        <v>2314070112</v>
      </c>
      <c r="C10" s="2" t="s">
        <v>1010</v>
      </c>
      <c r="D10" s="2">
        <v>0</v>
      </c>
      <c r="E10" s="2">
        <v>60</v>
      </c>
      <c r="F10" s="2">
        <v>0</v>
      </c>
      <c r="G10" s="2" t="s">
        <v>15</v>
      </c>
      <c r="H10" s="2">
        <v>4</v>
      </c>
      <c r="I10" s="2" t="s">
        <v>1012</v>
      </c>
      <c r="J10" s="2">
        <f t="shared" si="0"/>
        <v>64</v>
      </c>
    </row>
    <row r="11" spans="1:10">
      <c r="A11" s="2" t="s">
        <v>1024</v>
      </c>
      <c r="B11" s="2">
        <v>2314070113</v>
      </c>
      <c r="C11" s="2" t="s">
        <v>1010</v>
      </c>
      <c r="D11" s="2">
        <v>8</v>
      </c>
      <c r="E11" s="2">
        <v>60</v>
      </c>
      <c r="F11" s="2">
        <v>0</v>
      </c>
      <c r="G11" s="2" t="s">
        <v>15</v>
      </c>
      <c r="H11" s="2">
        <v>8</v>
      </c>
      <c r="I11" s="2" t="s">
        <v>1025</v>
      </c>
      <c r="J11" s="2">
        <f t="shared" si="0"/>
        <v>76</v>
      </c>
    </row>
    <row r="12" spans="1:10">
      <c r="A12" s="2" t="s">
        <v>1026</v>
      </c>
      <c r="B12" s="2">
        <v>2314070114</v>
      </c>
      <c r="C12" s="2" t="s">
        <v>1010</v>
      </c>
      <c r="D12" s="2">
        <v>8</v>
      </c>
      <c r="E12" s="2">
        <v>60</v>
      </c>
      <c r="F12" s="2">
        <v>0</v>
      </c>
      <c r="G12" s="2" t="s">
        <v>15</v>
      </c>
      <c r="H12" s="2">
        <v>6</v>
      </c>
      <c r="I12" s="2" t="s">
        <v>1027</v>
      </c>
      <c r="J12" s="2">
        <f t="shared" si="0"/>
        <v>74</v>
      </c>
    </row>
    <row r="13" spans="1:10">
      <c r="A13" s="2" t="s">
        <v>1028</v>
      </c>
      <c r="B13" s="2">
        <v>2314070115</v>
      </c>
      <c r="C13" s="2" t="s">
        <v>1010</v>
      </c>
      <c r="D13" s="2">
        <v>8</v>
      </c>
      <c r="E13" s="2">
        <v>60</v>
      </c>
      <c r="F13" s="2">
        <v>0</v>
      </c>
      <c r="G13" s="2" t="s">
        <v>15</v>
      </c>
      <c r="H13" s="2">
        <v>4</v>
      </c>
      <c r="I13" s="2" t="s">
        <v>1012</v>
      </c>
      <c r="J13" s="2">
        <f t="shared" si="0"/>
        <v>72</v>
      </c>
    </row>
    <row r="14" spans="1:10">
      <c r="A14" s="2" t="s">
        <v>1029</v>
      </c>
      <c r="B14" s="2">
        <v>2314070116</v>
      </c>
      <c r="C14" s="2" t="s">
        <v>1010</v>
      </c>
      <c r="D14" s="2">
        <v>5</v>
      </c>
      <c r="E14" s="2">
        <v>60</v>
      </c>
      <c r="F14" s="2">
        <v>2</v>
      </c>
      <c r="G14" s="2" t="s">
        <v>747</v>
      </c>
      <c r="H14" s="2">
        <v>4</v>
      </c>
      <c r="I14" s="2" t="s">
        <v>23</v>
      </c>
      <c r="J14" s="2">
        <f t="shared" si="0"/>
        <v>71</v>
      </c>
    </row>
    <row r="15" spans="1:10">
      <c r="A15" s="2" t="s">
        <v>1030</v>
      </c>
      <c r="B15" s="2">
        <v>2314070117</v>
      </c>
      <c r="C15" s="2" t="s">
        <v>1010</v>
      </c>
      <c r="D15" s="2">
        <v>5</v>
      </c>
      <c r="E15" s="2">
        <v>60</v>
      </c>
      <c r="F15" s="2">
        <v>2</v>
      </c>
      <c r="G15" s="2" t="s">
        <v>1011</v>
      </c>
      <c r="H15" s="2">
        <v>6</v>
      </c>
      <c r="I15" s="2" t="s">
        <v>1031</v>
      </c>
      <c r="J15" s="2">
        <f t="shared" si="0"/>
        <v>73</v>
      </c>
    </row>
    <row r="16" spans="1:10">
      <c r="A16" s="2" t="s">
        <v>1032</v>
      </c>
      <c r="B16" s="2">
        <v>2314070118</v>
      </c>
      <c r="C16" s="2" t="s">
        <v>1010</v>
      </c>
      <c r="D16" s="2">
        <v>11</v>
      </c>
      <c r="E16" s="2">
        <v>60</v>
      </c>
      <c r="F16" s="2">
        <v>13</v>
      </c>
      <c r="G16" s="2" t="s">
        <v>1033</v>
      </c>
      <c r="H16" s="2">
        <v>10</v>
      </c>
      <c r="I16" s="2" t="s">
        <v>1034</v>
      </c>
      <c r="J16" s="2">
        <f t="shared" si="0"/>
        <v>94</v>
      </c>
    </row>
    <row r="17" spans="1:10">
      <c r="A17" s="2" t="s">
        <v>91</v>
      </c>
      <c r="B17" s="2">
        <v>2314070119</v>
      </c>
      <c r="C17" s="2" t="s">
        <v>1010</v>
      </c>
      <c r="D17" s="2">
        <v>0</v>
      </c>
      <c r="E17" s="2">
        <v>60</v>
      </c>
      <c r="F17" s="2">
        <v>16</v>
      </c>
      <c r="G17" s="2" t="s">
        <v>1035</v>
      </c>
      <c r="H17" s="2">
        <v>6</v>
      </c>
      <c r="I17" s="2" t="s">
        <v>1036</v>
      </c>
      <c r="J17" s="2">
        <f t="shared" si="0"/>
        <v>82</v>
      </c>
    </row>
    <row r="18" spans="1:10">
      <c r="A18" s="2" t="s">
        <v>1037</v>
      </c>
      <c r="B18" s="2">
        <v>2314070120</v>
      </c>
      <c r="C18" s="2" t="s">
        <v>1010</v>
      </c>
      <c r="D18" s="2">
        <v>11</v>
      </c>
      <c r="E18" s="2">
        <v>60</v>
      </c>
      <c r="F18" s="2">
        <v>15</v>
      </c>
      <c r="G18" s="2" t="s">
        <v>1038</v>
      </c>
      <c r="H18" s="2">
        <v>6</v>
      </c>
      <c r="I18" s="2" t="s">
        <v>1039</v>
      </c>
      <c r="J18" s="2">
        <f t="shared" si="0"/>
        <v>92</v>
      </c>
    </row>
    <row r="19" spans="1:10">
      <c r="A19" s="2" t="s">
        <v>1040</v>
      </c>
      <c r="B19" s="2">
        <v>2314070121</v>
      </c>
      <c r="C19" s="2" t="s">
        <v>1010</v>
      </c>
      <c r="D19" s="2">
        <v>34</v>
      </c>
      <c r="E19" s="2">
        <v>60</v>
      </c>
      <c r="F19" s="2">
        <v>12</v>
      </c>
      <c r="G19" s="2" t="s">
        <v>1041</v>
      </c>
      <c r="H19" s="2">
        <v>8</v>
      </c>
      <c r="I19" s="2" t="s">
        <v>1042</v>
      </c>
      <c r="J19" s="2">
        <f t="shared" si="0"/>
        <v>114</v>
      </c>
    </row>
    <row r="20" spans="1:10">
      <c r="A20" s="2" t="s">
        <v>1043</v>
      </c>
      <c r="B20" s="2">
        <v>2314070122</v>
      </c>
      <c r="C20" s="2" t="s">
        <v>1010</v>
      </c>
      <c r="D20" s="2">
        <v>0</v>
      </c>
      <c r="E20" s="2">
        <v>60</v>
      </c>
      <c r="F20" s="2">
        <v>2</v>
      </c>
      <c r="G20" s="2" t="s">
        <v>1011</v>
      </c>
      <c r="H20" s="2">
        <v>6</v>
      </c>
      <c r="I20" s="2" t="s">
        <v>1044</v>
      </c>
      <c r="J20" s="2">
        <f t="shared" si="0"/>
        <v>68</v>
      </c>
    </row>
    <row r="21" spans="1:10">
      <c r="A21" s="2" t="s">
        <v>1045</v>
      </c>
      <c r="B21" s="2">
        <v>2314070123</v>
      </c>
      <c r="C21" s="2" t="s">
        <v>1010</v>
      </c>
      <c r="D21" s="2">
        <v>5</v>
      </c>
      <c r="E21" s="2">
        <v>60</v>
      </c>
      <c r="F21" s="2">
        <v>0</v>
      </c>
      <c r="G21" s="2" t="s">
        <v>15</v>
      </c>
      <c r="H21" s="2">
        <v>4</v>
      </c>
      <c r="I21" s="2" t="s">
        <v>1012</v>
      </c>
      <c r="J21" s="2">
        <f t="shared" si="0"/>
        <v>69</v>
      </c>
    </row>
    <row r="22" spans="1:10">
      <c r="A22" s="2" t="s">
        <v>1046</v>
      </c>
      <c r="B22" s="2">
        <v>2314070124</v>
      </c>
      <c r="C22" s="2" t="s">
        <v>1010</v>
      </c>
      <c r="D22" s="2">
        <v>0</v>
      </c>
      <c r="E22" s="2">
        <v>60</v>
      </c>
      <c r="F22" s="2">
        <v>2</v>
      </c>
      <c r="G22" s="2" t="s">
        <v>1047</v>
      </c>
      <c r="H22" s="2">
        <v>4</v>
      </c>
      <c r="I22" s="2" t="s">
        <v>1012</v>
      </c>
      <c r="J22" s="2">
        <f t="shared" si="0"/>
        <v>66</v>
      </c>
    </row>
    <row r="23" spans="1:10">
      <c r="A23" s="2" t="s">
        <v>1048</v>
      </c>
      <c r="B23" s="2">
        <v>2214070203</v>
      </c>
      <c r="C23" s="2" t="s">
        <v>1010</v>
      </c>
      <c r="D23" s="2">
        <v>8</v>
      </c>
      <c r="E23" s="2">
        <v>60</v>
      </c>
      <c r="F23" s="2">
        <v>0</v>
      </c>
      <c r="G23" s="2" t="s">
        <v>15</v>
      </c>
      <c r="H23" s="2">
        <v>4</v>
      </c>
      <c r="I23" s="2" t="s">
        <v>1049</v>
      </c>
      <c r="J23" s="2">
        <f t="shared" si="0"/>
        <v>72</v>
      </c>
    </row>
    <row r="24" spans="1:10">
      <c r="A24" s="2" t="s">
        <v>1050</v>
      </c>
      <c r="B24" s="2">
        <v>2214070121</v>
      </c>
      <c r="C24" s="2" t="s">
        <v>1010</v>
      </c>
      <c r="D24" s="2">
        <v>0</v>
      </c>
      <c r="E24" s="2">
        <v>60</v>
      </c>
      <c r="F24" s="2">
        <v>0</v>
      </c>
      <c r="G24" s="2" t="s">
        <v>15</v>
      </c>
      <c r="H24" s="2">
        <v>4</v>
      </c>
      <c r="I24" s="2" t="s">
        <v>1012</v>
      </c>
      <c r="J24" s="2">
        <f t="shared" si="0"/>
        <v>64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B8" sqref="B8:D15"/>
    </sheetView>
  </sheetViews>
  <sheetFormatPr defaultColWidth="8.72727272727273" defaultRowHeight="14"/>
  <cols>
    <col min="2" max="2" width="11.7272727272727"/>
    <col min="3" max="3" width="12.9090909090909" customWidth="1"/>
    <col min="9" max="9" width="73.6363636363636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144</v>
      </c>
      <c r="H1" s="2" t="s">
        <v>7</v>
      </c>
      <c r="I1" s="2" t="s">
        <v>145</v>
      </c>
      <c r="J1" s="2" t="s">
        <v>9</v>
      </c>
    </row>
    <row r="2" spans="1:10">
      <c r="A2" s="2" t="s">
        <v>1051</v>
      </c>
      <c r="B2" s="2">
        <v>2314070201</v>
      </c>
      <c r="C2" s="2" t="s">
        <v>1052</v>
      </c>
      <c r="D2" s="2">
        <v>0</v>
      </c>
      <c r="E2" s="2">
        <v>60</v>
      </c>
      <c r="F2" s="2">
        <v>0</v>
      </c>
      <c r="G2" s="2"/>
      <c r="H2" s="2">
        <v>8</v>
      </c>
      <c r="I2" s="2" t="s">
        <v>1053</v>
      </c>
      <c r="J2" s="2">
        <f>SUM(H2+F2+E2+D2)</f>
        <v>68</v>
      </c>
    </row>
    <row r="3" spans="1:10">
      <c r="A3" s="2" t="s">
        <v>1054</v>
      </c>
      <c r="B3" s="2">
        <v>2314070202</v>
      </c>
      <c r="C3" s="2" t="s">
        <v>1052</v>
      </c>
      <c r="D3" s="2">
        <v>3</v>
      </c>
      <c r="E3" s="2">
        <v>60</v>
      </c>
      <c r="F3" s="2">
        <v>0</v>
      </c>
      <c r="G3" s="2"/>
      <c r="H3" s="2">
        <v>4</v>
      </c>
      <c r="I3" s="2" t="s">
        <v>1055</v>
      </c>
      <c r="J3" s="2">
        <f t="shared" ref="J3:J26" si="0">SUM(H3+F3+E3+D3)</f>
        <v>67</v>
      </c>
    </row>
    <row r="4" spans="1:10">
      <c r="A4" s="2" t="s">
        <v>1056</v>
      </c>
      <c r="B4" s="2">
        <v>2314070203</v>
      </c>
      <c r="C4" s="2" t="s">
        <v>1052</v>
      </c>
      <c r="D4" s="2">
        <v>51.5</v>
      </c>
      <c r="E4" s="2">
        <v>60</v>
      </c>
      <c r="F4" s="2">
        <v>0</v>
      </c>
      <c r="G4" s="2"/>
      <c r="H4" s="2">
        <v>2</v>
      </c>
      <c r="I4" s="2" t="s">
        <v>1057</v>
      </c>
      <c r="J4" s="2">
        <f t="shared" si="0"/>
        <v>113.5</v>
      </c>
    </row>
    <row r="5" spans="1:10">
      <c r="A5" s="2" t="s">
        <v>1058</v>
      </c>
      <c r="B5" s="2">
        <v>2314070204</v>
      </c>
      <c r="C5" s="2" t="s">
        <v>1052</v>
      </c>
      <c r="D5" s="2">
        <v>0</v>
      </c>
      <c r="E5" s="2"/>
      <c r="F5" s="2">
        <v>0</v>
      </c>
      <c r="G5" s="2"/>
      <c r="H5" s="2">
        <v>5</v>
      </c>
      <c r="I5" s="2" t="s">
        <v>1059</v>
      </c>
      <c r="J5" s="2">
        <f t="shared" si="0"/>
        <v>5</v>
      </c>
    </row>
    <row r="6" spans="1:10">
      <c r="A6" s="2" t="s">
        <v>16</v>
      </c>
      <c r="B6" s="2">
        <v>2314070205</v>
      </c>
      <c r="C6" s="2" t="s">
        <v>1052</v>
      </c>
      <c r="D6" s="2">
        <v>39</v>
      </c>
      <c r="E6" s="2">
        <v>60</v>
      </c>
      <c r="F6" s="2">
        <v>0</v>
      </c>
      <c r="G6" s="2"/>
      <c r="H6" s="2">
        <v>2</v>
      </c>
      <c r="I6" s="2" t="s">
        <v>154</v>
      </c>
      <c r="J6" s="2">
        <f t="shared" si="0"/>
        <v>101</v>
      </c>
    </row>
    <row r="7" spans="1:10">
      <c r="A7" s="2" t="s">
        <v>1060</v>
      </c>
      <c r="B7" s="2">
        <v>2314070206</v>
      </c>
      <c r="C7" s="2" t="s">
        <v>1052</v>
      </c>
      <c r="D7" s="2">
        <v>0</v>
      </c>
      <c r="E7" s="2">
        <v>60</v>
      </c>
      <c r="F7" s="2">
        <v>0</v>
      </c>
      <c r="G7" s="2"/>
      <c r="H7" s="2">
        <v>6</v>
      </c>
      <c r="I7" s="2" t="s">
        <v>1061</v>
      </c>
      <c r="J7" s="2">
        <f t="shared" si="0"/>
        <v>66</v>
      </c>
    </row>
    <row r="8" spans="1:10">
      <c r="A8" s="2" t="s">
        <v>1062</v>
      </c>
      <c r="B8" s="2">
        <v>2314070207</v>
      </c>
      <c r="C8" s="2" t="s">
        <v>1052</v>
      </c>
      <c r="D8" s="2">
        <v>9</v>
      </c>
      <c r="E8" s="2">
        <v>60</v>
      </c>
      <c r="F8" s="2">
        <v>0</v>
      </c>
      <c r="G8" s="2"/>
      <c r="H8" s="2">
        <v>0</v>
      </c>
      <c r="I8" s="2"/>
      <c r="J8" s="2">
        <f t="shared" si="0"/>
        <v>69</v>
      </c>
    </row>
    <row r="9" spans="1:10">
      <c r="A9" s="2" t="s">
        <v>1063</v>
      </c>
      <c r="B9" s="2">
        <v>2314070208</v>
      </c>
      <c r="C9" s="2" t="s">
        <v>1052</v>
      </c>
      <c r="D9" s="2">
        <v>3</v>
      </c>
      <c r="E9" s="2">
        <v>60</v>
      </c>
      <c r="F9" s="2">
        <v>0</v>
      </c>
      <c r="G9" s="2"/>
      <c r="H9" s="2">
        <v>2</v>
      </c>
      <c r="I9" s="2" t="s">
        <v>1057</v>
      </c>
      <c r="J9" s="2">
        <f t="shared" si="0"/>
        <v>65</v>
      </c>
    </row>
    <row r="10" spans="1:10">
      <c r="A10" s="2" t="s">
        <v>1064</v>
      </c>
      <c r="B10" s="2">
        <v>2314070209</v>
      </c>
      <c r="C10" s="2" t="s">
        <v>1052</v>
      </c>
      <c r="D10" s="2">
        <v>3</v>
      </c>
      <c r="E10" s="2">
        <v>60</v>
      </c>
      <c r="F10" s="2">
        <v>0</v>
      </c>
      <c r="G10" s="2" t="s">
        <v>1065</v>
      </c>
      <c r="H10" s="2">
        <v>8</v>
      </c>
      <c r="I10" s="2" t="s">
        <v>1066</v>
      </c>
      <c r="J10" s="2">
        <f t="shared" si="0"/>
        <v>71</v>
      </c>
    </row>
    <row r="11" spans="1:10">
      <c r="A11" s="2" t="s">
        <v>1067</v>
      </c>
      <c r="B11" s="2">
        <v>2314070210</v>
      </c>
      <c r="C11" s="2" t="s">
        <v>1052</v>
      </c>
      <c r="D11" s="2">
        <v>46</v>
      </c>
      <c r="E11" s="2">
        <v>60</v>
      </c>
      <c r="F11" s="2">
        <v>0</v>
      </c>
      <c r="G11" s="2"/>
      <c r="H11" s="2">
        <v>16</v>
      </c>
      <c r="I11" s="2" t="s">
        <v>1068</v>
      </c>
      <c r="J11" s="2">
        <f t="shared" si="0"/>
        <v>122</v>
      </c>
    </row>
    <row r="12" spans="1:10">
      <c r="A12" s="2" t="s">
        <v>1069</v>
      </c>
      <c r="B12" s="2">
        <v>2314070211</v>
      </c>
      <c r="C12" s="2" t="s">
        <v>1052</v>
      </c>
      <c r="D12" s="2">
        <v>21</v>
      </c>
      <c r="E12" s="2">
        <v>60</v>
      </c>
      <c r="F12" s="2">
        <v>0</v>
      </c>
      <c r="G12" s="2"/>
      <c r="H12" s="2">
        <v>8</v>
      </c>
      <c r="I12" s="2" t="s">
        <v>1070</v>
      </c>
      <c r="J12" s="2">
        <f t="shared" si="0"/>
        <v>89</v>
      </c>
    </row>
    <row r="13" spans="1:10">
      <c r="A13" s="2" t="s">
        <v>1071</v>
      </c>
      <c r="B13" s="2">
        <v>2314070212</v>
      </c>
      <c r="C13" s="2" t="s">
        <v>1052</v>
      </c>
      <c r="D13" s="2">
        <v>3</v>
      </c>
      <c r="E13" s="2">
        <v>60</v>
      </c>
      <c r="F13" s="2">
        <v>0</v>
      </c>
      <c r="G13" s="2"/>
      <c r="H13" s="2">
        <v>2</v>
      </c>
      <c r="I13" s="2" t="s">
        <v>1057</v>
      </c>
      <c r="J13" s="2">
        <f t="shared" si="0"/>
        <v>65</v>
      </c>
    </row>
    <row r="14" spans="1:10">
      <c r="A14" s="2" t="s">
        <v>1072</v>
      </c>
      <c r="B14" s="2">
        <v>2314070213</v>
      </c>
      <c r="C14" s="2" t="s">
        <v>1052</v>
      </c>
      <c r="D14" s="2">
        <v>3</v>
      </c>
      <c r="E14" s="2">
        <v>60</v>
      </c>
      <c r="F14" s="2">
        <v>0</v>
      </c>
      <c r="G14" s="2"/>
      <c r="H14" s="2">
        <v>2</v>
      </c>
      <c r="I14" s="2" t="s">
        <v>154</v>
      </c>
      <c r="J14" s="2">
        <f t="shared" si="0"/>
        <v>65</v>
      </c>
    </row>
    <row r="15" spans="1:10">
      <c r="A15" s="2" t="s">
        <v>1073</v>
      </c>
      <c r="B15" s="2">
        <v>2314070214</v>
      </c>
      <c r="C15" s="2" t="s">
        <v>1052</v>
      </c>
      <c r="D15" s="2">
        <v>3</v>
      </c>
      <c r="E15" s="2">
        <v>60</v>
      </c>
      <c r="F15" s="2">
        <v>0</v>
      </c>
      <c r="G15" s="2"/>
      <c r="H15" s="2">
        <v>4</v>
      </c>
      <c r="I15" s="2" t="s">
        <v>1074</v>
      </c>
      <c r="J15" s="2">
        <f t="shared" si="0"/>
        <v>67</v>
      </c>
    </row>
    <row r="16" spans="1:10">
      <c r="A16" s="2" t="s">
        <v>1075</v>
      </c>
      <c r="B16" s="2">
        <v>2314070215</v>
      </c>
      <c r="C16" s="2" t="s">
        <v>1052</v>
      </c>
      <c r="D16" s="2">
        <v>38</v>
      </c>
      <c r="E16" s="2">
        <v>60</v>
      </c>
      <c r="F16" s="2">
        <v>0</v>
      </c>
      <c r="G16" s="2"/>
      <c r="H16" s="2">
        <v>4</v>
      </c>
      <c r="I16" s="2" t="s">
        <v>1076</v>
      </c>
      <c r="J16" s="2">
        <f t="shared" si="0"/>
        <v>102</v>
      </c>
    </row>
    <row r="17" spans="1:10">
      <c r="A17" s="2" t="s">
        <v>1077</v>
      </c>
      <c r="B17" s="2">
        <v>2314070216</v>
      </c>
      <c r="C17" s="2" t="s">
        <v>1052</v>
      </c>
      <c r="D17" s="2">
        <v>5</v>
      </c>
      <c r="E17" s="2">
        <v>60</v>
      </c>
      <c r="F17" s="2">
        <v>0</v>
      </c>
      <c r="G17" s="2"/>
      <c r="H17" s="2">
        <v>4</v>
      </c>
      <c r="I17" s="2" t="s">
        <v>1078</v>
      </c>
      <c r="J17" s="2">
        <f t="shared" si="0"/>
        <v>69</v>
      </c>
    </row>
    <row r="18" spans="1:10">
      <c r="A18" s="2" t="s">
        <v>1079</v>
      </c>
      <c r="B18" s="2">
        <v>2314070217</v>
      </c>
      <c r="C18" s="2" t="s">
        <v>1052</v>
      </c>
      <c r="D18" s="2">
        <v>40</v>
      </c>
      <c r="E18" s="2">
        <v>60</v>
      </c>
      <c r="F18" s="2">
        <v>0</v>
      </c>
      <c r="G18" s="2"/>
      <c r="H18" s="2">
        <v>12</v>
      </c>
      <c r="I18" s="2" t="s">
        <v>1080</v>
      </c>
      <c r="J18" s="2">
        <f t="shared" si="0"/>
        <v>112</v>
      </c>
    </row>
    <row r="19" spans="1:10">
      <c r="A19" s="2" t="s">
        <v>1081</v>
      </c>
      <c r="B19" s="2">
        <v>2314070218</v>
      </c>
      <c r="C19" s="2" t="s">
        <v>1052</v>
      </c>
      <c r="D19" s="2">
        <v>3</v>
      </c>
      <c r="E19" s="2">
        <v>60</v>
      </c>
      <c r="F19" s="2">
        <v>0</v>
      </c>
      <c r="G19" s="2"/>
      <c r="H19" s="2">
        <v>0</v>
      </c>
      <c r="I19" s="2"/>
      <c r="J19" s="2">
        <f t="shared" si="0"/>
        <v>63</v>
      </c>
    </row>
    <row r="20" spans="1:10">
      <c r="A20" s="2" t="s">
        <v>1082</v>
      </c>
      <c r="B20" s="2">
        <v>2314070219</v>
      </c>
      <c r="C20" s="2" t="s">
        <v>1052</v>
      </c>
      <c r="D20" s="2">
        <v>3</v>
      </c>
      <c r="E20" s="2">
        <v>60</v>
      </c>
      <c r="F20" s="2">
        <v>0</v>
      </c>
      <c r="G20" s="2"/>
      <c r="H20" s="2">
        <v>0</v>
      </c>
      <c r="I20" s="2"/>
      <c r="J20" s="2">
        <f t="shared" si="0"/>
        <v>63</v>
      </c>
    </row>
    <row r="21" spans="1:10">
      <c r="A21" s="2" t="s">
        <v>1083</v>
      </c>
      <c r="B21" s="2">
        <v>2314070220</v>
      </c>
      <c r="C21" s="2" t="s">
        <v>1052</v>
      </c>
      <c r="D21" s="2">
        <v>37</v>
      </c>
      <c r="E21" s="2">
        <v>60</v>
      </c>
      <c r="F21" s="2">
        <v>0</v>
      </c>
      <c r="G21" s="2"/>
      <c r="H21" s="2">
        <v>4</v>
      </c>
      <c r="I21" s="2" t="s">
        <v>1078</v>
      </c>
      <c r="J21" s="2">
        <f t="shared" si="0"/>
        <v>101</v>
      </c>
    </row>
    <row r="22" spans="1:10">
      <c r="A22" s="2" t="s">
        <v>1084</v>
      </c>
      <c r="B22" s="2">
        <v>2314070221</v>
      </c>
      <c r="C22" s="2" t="s">
        <v>1052</v>
      </c>
      <c r="D22" s="2">
        <v>24.5</v>
      </c>
      <c r="E22" s="2">
        <v>60</v>
      </c>
      <c r="F22" s="2">
        <v>0</v>
      </c>
      <c r="G22" s="2"/>
      <c r="H22" s="2">
        <v>4</v>
      </c>
      <c r="I22" s="2" t="s">
        <v>1078</v>
      </c>
      <c r="J22" s="2">
        <f t="shared" si="0"/>
        <v>88.5</v>
      </c>
    </row>
    <row r="23" spans="1:10">
      <c r="A23" s="2" t="s">
        <v>1085</v>
      </c>
      <c r="B23" s="2">
        <v>2314070222</v>
      </c>
      <c r="C23" s="2" t="s">
        <v>1052</v>
      </c>
      <c r="D23" s="2">
        <v>27</v>
      </c>
      <c r="E23" s="2">
        <v>60</v>
      </c>
      <c r="F23" s="2">
        <v>0</v>
      </c>
      <c r="G23" s="2"/>
      <c r="H23" s="2">
        <v>8</v>
      </c>
      <c r="I23" s="2" t="s">
        <v>1086</v>
      </c>
      <c r="J23" s="2">
        <f t="shared" si="0"/>
        <v>95</v>
      </c>
    </row>
    <row r="24" spans="1:10">
      <c r="A24" s="2" t="s">
        <v>1087</v>
      </c>
      <c r="B24" s="2">
        <v>2314070223</v>
      </c>
      <c r="C24" s="2" t="s">
        <v>1052</v>
      </c>
      <c r="D24" s="2">
        <v>0</v>
      </c>
      <c r="E24" s="2">
        <v>60</v>
      </c>
      <c r="F24" s="2">
        <v>0</v>
      </c>
      <c r="G24" s="2"/>
      <c r="H24" s="2">
        <v>10</v>
      </c>
      <c r="I24" s="2" t="s">
        <v>1088</v>
      </c>
      <c r="J24" s="2">
        <f t="shared" si="0"/>
        <v>70</v>
      </c>
    </row>
    <row r="25" spans="1:10">
      <c r="A25" s="2" t="s">
        <v>1089</v>
      </c>
      <c r="B25" s="2">
        <v>2214070213</v>
      </c>
      <c r="C25" s="2" t="s">
        <v>1052</v>
      </c>
      <c r="D25" s="2">
        <v>5</v>
      </c>
      <c r="E25" s="2">
        <v>60</v>
      </c>
      <c r="F25" s="2">
        <v>0</v>
      </c>
      <c r="G25" s="2"/>
      <c r="H25" s="2">
        <v>2</v>
      </c>
      <c r="I25" s="2" t="s">
        <v>154</v>
      </c>
      <c r="J25" s="2">
        <f t="shared" si="0"/>
        <v>67</v>
      </c>
    </row>
    <row r="26" spans="1:10">
      <c r="A26" s="2" t="s">
        <v>1090</v>
      </c>
      <c r="B26" s="2">
        <v>2214070323</v>
      </c>
      <c r="C26" s="2" t="s">
        <v>1052</v>
      </c>
      <c r="D26" s="2">
        <v>0</v>
      </c>
      <c r="E26" s="2">
        <v>60</v>
      </c>
      <c r="F26" s="2">
        <v>0</v>
      </c>
      <c r="G26" s="2"/>
      <c r="H26" s="2">
        <v>0</v>
      </c>
      <c r="I26" s="2"/>
      <c r="J26" s="2">
        <f t="shared" si="0"/>
        <v>60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30" sqref="I30"/>
    </sheetView>
  </sheetViews>
  <sheetFormatPr defaultColWidth="8.72727272727273" defaultRowHeight="14"/>
  <cols>
    <col min="2" max="2" width="11.7272727272727"/>
    <col min="3" max="3" width="12.9090909090909" customWidth="1"/>
    <col min="4" max="4" width="8.72727272727273" style="1"/>
    <col min="7" max="7" width="33.8181818181818" customWidth="1"/>
    <col min="9" max="9" width="33.9090909090909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144</v>
      </c>
      <c r="H1" s="2" t="s">
        <v>7</v>
      </c>
      <c r="I1" s="2" t="s">
        <v>145</v>
      </c>
      <c r="J1" s="2" t="s">
        <v>9</v>
      </c>
    </row>
    <row r="2" spans="1:10">
      <c r="A2" s="2" t="s">
        <v>1091</v>
      </c>
      <c r="B2" s="2">
        <v>2314070301</v>
      </c>
      <c r="C2" s="2" t="s">
        <v>1092</v>
      </c>
      <c r="D2" s="2">
        <v>17.5</v>
      </c>
      <c r="E2" s="2">
        <v>60</v>
      </c>
      <c r="F2" s="2">
        <v>0</v>
      </c>
      <c r="G2" s="2"/>
      <c r="H2" s="2">
        <v>2</v>
      </c>
      <c r="I2" s="2" t="s">
        <v>1093</v>
      </c>
      <c r="J2" s="2">
        <f>SUM(H2+F2+E2+D2)</f>
        <v>79.5</v>
      </c>
    </row>
    <row r="3" spans="1:10">
      <c r="A3" s="2" t="s">
        <v>1094</v>
      </c>
      <c r="B3" s="2">
        <v>2314070302</v>
      </c>
      <c r="C3" s="2" t="s">
        <v>1092</v>
      </c>
      <c r="D3" s="2">
        <v>42.5</v>
      </c>
      <c r="E3" s="2">
        <v>60</v>
      </c>
      <c r="F3" s="2">
        <v>0</v>
      </c>
      <c r="G3" s="2"/>
      <c r="H3" s="2">
        <v>2</v>
      </c>
      <c r="I3" s="2" t="s">
        <v>1093</v>
      </c>
      <c r="J3" s="2">
        <f t="shared" ref="J3:J24" si="0">SUM(H3+F3+E3+D3)</f>
        <v>104.5</v>
      </c>
    </row>
    <row r="4" spans="1:10">
      <c r="A4" s="2" t="s">
        <v>1095</v>
      </c>
      <c r="B4" s="2">
        <v>2314070303</v>
      </c>
      <c r="C4" s="2" t="s">
        <v>1092</v>
      </c>
      <c r="D4" s="2">
        <v>35</v>
      </c>
      <c r="E4" s="2">
        <v>60</v>
      </c>
      <c r="F4" s="2">
        <v>12</v>
      </c>
      <c r="G4" s="2" t="s">
        <v>1096</v>
      </c>
      <c r="H4" s="2">
        <v>4</v>
      </c>
      <c r="I4" s="2" t="s">
        <v>1097</v>
      </c>
      <c r="J4" s="2">
        <f t="shared" si="0"/>
        <v>111</v>
      </c>
    </row>
    <row r="5" ht="20" customHeight="1" spans="1:10">
      <c r="A5" s="2" t="s">
        <v>1098</v>
      </c>
      <c r="B5" s="2">
        <v>2314070304</v>
      </c>
      <c r="C5" s="2" t="s">
        <v>1092</v>
      </c>
      <c r="D5" s="2">
        <v>21</v>
      </c>
      <c r="E5" s="2">
        <v>60</v>
      </c>
      <c r="F5" s="2">
        <v>23</v>
      </c>
      <c r="G5" s="2" t="s">
        <v>1099</v>
      </c>
      <c r="H5" s="2">
        <v>43</v>
      </c>
      <c r="I5" s="2" t="s">
        <v>1100</v>
      </c>
      <c r="J5" s="2">
        <f t="shared" si="0"/>
        <v>147</v>
      </c>
    </row>
    <row r="6" spans="1:10">
      <c r="A6" s="2" t="s">
        <v>1101</v>
      </c>
      <c r="B6" s="2">
        <v>2314070305</v>
      </c>
      <c r="C6" s="2" t="s">
        <v>1092</v>
      </c>
      <c r="D6" s="2">
        <v>24</v>
      </c>
      <c r="E6" s="2">
        <v>60</v>
      </c>
      <c r="F6" s="2">
        <v>12</v>
      </c>
      <c r="G6" s="2" t="s">
        <v>1102</v>
      </c>
      <c r="H6" s="2">
        <v>4</v>
      </c>
      <c r="I6" s="2" t="s">
        <v>1103</v>
      </c>
      <c r="J6" s="2">
        <f t="shared" si="0"/>
        <v>100</v>
      </c>
    </row>
    <row r="7" spans="1:10">
      <c r="A7" s="2" t="s">
        <v>1104</v>
      </c>
      <c r="B7" s="2">
        <v>2314070306</v>
      </c>
      <c r="C7" s="2" t="s">
        <v>1092</v>
      </c>
      <c r="D7" s="2">
        <v>0</v>
      </c>
      <c r="E7" s="2">
        <v>60</v>
      </c>
      <c r="F7" s="2">
        <v>0</v>
      </c>
      <c r="G7" s="2"/>
      <c r="H7" s="2">
        <v>8</v>
      </c>
      <c r="I7" s="2" t="s">
        <v>1105</v>
      </c>
      <c r="J7" s="2">
        <f t="shared" si="0"/>
        <v>68</v>
      </c>
    </row>
    <row r="8" spans="1:10">
      <c r="A8" s="2" t="s">
        <v>1106</v>
      </c>
      <c r="B8" s="2">
        <v>2314070307</v>
      </c>
      <c r="C8" s="2" t="s">
        <v>1092</v>
      </c>
      <c r="D8" s="2">
        <v>0</v>
      </c>
      <c r="E8" s="2">
        <v>60</v>
      </c>
      <c r="F8" s="2">
        <v>0</v>
      </c>
      <c r="G8" s="2"/>
      <c r="H8" s="2">
        <v>0</v>
      </c>
      <c r="I8" s="2"/>
      <c r="J8" s="2">
        <f t="shared" si="0"/>
        <v>60</v>
      </c>
    </row>
    <row r="9" spans="1:10">
      <c r="A9" s="2" t="s">
        <v>1107</v>
      </c>
      <c r="B9" s="2">
        <v>2314070308</v>
      </c>
      <c r="C9" s="2" t="s">
        <v>1092</v>
      </c>
      <c r="D9" s="2">
        <v>0</v>
      </c>
      <c r="E9" s="2">
        <v>60</v>
      </c>
      <c r="F9" s="2">
        <v>5</v>
      </c>
      <c r="G9" s="2" t="s">
        <v>1108</v>
      </c>
      <c r="H9" s="2">
        <v>10</v>
      </c>
      <c r="I9" s="2" t="s">
        <v>1109</v>
      </c>
      <c r="J9" s="2">
        <f t="shared" si="0"/>
        <v>75</v>
      </c>
    </row>
    <row r="10" spans="1:10">
      <c r="A10" s="2" t="s">
        <v>1110</v>
      </c>
      <c r="B10" s="2">
        <v>2314070309</v>
      </c>
      <c r="C10" s="2" t="s">
        <v>1092</v>
      </c>
      <c r="D10" s="2">
        <v>0</v>
      </c>
      <c r="E10" s="2">
        <v>60</v>
      </c>
      <c r="F10" s="2">
        <v>0</v>
      </c>
      <c r="G10" s="2"/>
      <c r="H10" s="2">
        <v>0</v>
      </c>
      <c r="I10" s="2"/>
      <c r="J10" s="2">
        <f t="shared" si="0"/>
        <v>60</v>
      </c>
    </row>
    <row r="11" spans="1:10">
      <c r="A11" s="2" t="s">
        <v>1111</v>
      </c>
      <c r="B11" s="2">
        <v>2314070310</v>
      </c>
      <c r="C11" s="2" t="s">
        <v>1092</v>
      </c>
      <c r="D11" s="2">
        <v>0</v>
      </c>
      <c r="E11" s="2">
        <v>60</v>
      </c>
      <c r="F11" s="2">
        <v>0</v>
      </c>
      <c r="G11" s="2"/>
      <c r="H11" s="2">
        <v>2</v>
      </c>
      <c r="I11" s="2" t="s">
        <v>154</v>
      </c>
      <c r="J11" s="2">
        <f t="shared" si="0"/>
        <v>62</v>
      </c>
    </row>
    <row r="12" spans="1:10">
      <c r="A12" s="2" t="s">
        <v>1112</v>
      </c>
      <c r="B12" s="2">
        <v>2314070311</v>
      </c>
      <c r="C12" s="2" t="s">
        <v>1092</v>
      </c>
      <c r="D12" s="2">
        <v>0</v>
      </c>
      <c r="E12" s="2">
        <v>60</v>
      </c>
      <c r="F12" s="2">
        <v>0</v>
      </c>
      <c r="G12" s="2"/>
      <c r="H12" s="2">
        <v>0</v>
      </c>
      <c r="I12" s="2"/>
      <c r="J12" s="2">
        <f t="shared" si="0"/>
        <v>60</v>
      </c>
    </row>
    <row r="13" spans="1:10">
      <c r="A13" s="2" t="s">
        <v>1113</v>
      </c>
      <c r="B13" s="2">
        <v>2314070312</v>
      </c>
      <c r="C13" s="2" t="s">
        <v>1092</v>
      </c>
      <c r="D13" s="2">
        <v>2</v>
      </c>
      <c r="E13" s="2">
        <v>60</v>
      </c>
      <c r="F13" s="2">
        <v>0</v>
      </c>
      <c r="G13" s="2"/>
      <c r="H13" s="2">
        <v>12</v>
      </c>
      <c r="I13" s="2" t="s">
        <v>1114</v>
      </c>
      <c r="J13" s="2">
        <f t="shared" si="0"/>
        <v>74</v>
      </c>
    </row>
    <row r="14" spans="1:10">
      <c r="A14" s="2" t="s">
        <v>1115</v>
      </c>
      <c r="B14" s="2">
        <v>2314070313</v>
      </c>
      <c r="C14" s="2" t="s">
        <v>1092</v>
      </c>
      <c r="D14" s="2">
        <v>9</v>
      </c>
      <c r="E14" s="2">
        <v>60</v>
      </c>
      <c r="F14" s="2">
        <v>0</v>
      </c>
      <c r="G14" s="2"/>
      <c r="H14" s="2">
        <v>19</v>
      </c>
      <c r="I14" s="2" t="s">
        <v>1116</v>
      </c>
      <c r="J14" s="2">
        <f t="shared" si="0"/>
        <v>88</v>
      </c>
    </row>
    <row r="15" customHeight="1" spans="1:10">
      <c r="A15" s="2" t="s">
        <v>1117</v>
      </c>
      <c r="B15" s="2">
        <v>2314070314</v>
      </c>
      <c r="C15" s="2" t="s">
        <v>1092</v>
      </c>
      <c r="D15" s="2">
        <v>31</v>
      </c>
      <c r="E15" s="2">
        <v>60</v>
      </c>
      <c r="F15" s="2">
        <v>21</v>
      </c>
      <c r="G15" s="2" t="s">
        <v>1118</v>
      </c>
      <c r="H15" s="2">
        <v>12</v>
      </c>
      <c r="I15" s="2" t="s">
        <v>1119</v>
      </c>
      <c r="J15" s="2">
        <f t="shared" si="0"/>
        <v>124</v>
      </c>
    </row>
    <row r="16" ht="13" customHeight="1" spans="1:10">
      <c r="A16" s="2" t="s">
        <v>1120</v>
      </c>
      <c r="B16" s="2">
        <v>2314070315</v>
      </c>
      <c r="C16" s="2" t="s">
        <v>1092</v>
      </c>
      <c r="D16" s="2">
        <v>0</v>
      </c>
      <c r="E16" s="2">
        <v>60</v>
      </c>
      <c r="F16" s="2">
        <v>2</v>
      </c>
      <c r="G16" s="2" t="s">
        <v>1121</v>
      </c>
      <c r="H16" s="2">
        <v>14</v>
      </c>
      <c r="I16" s="2" t="s">
        <v>1122</v>
      </c>
      <c r="J16" s="2">
        <f t="shared" si="0"/>
        <v>76</v>
      </c>
    </row>
    <row r="17" spans="1:10">
      <c r="A17" s="2" t="s">
        <v>1123</v>
      </c>
      <c r="B17" s="2">
        <v>2314070316</v>
      </c>
      <c r="C17" s="2" t="s">
        <v>1092</v>
      </c>
      <c r="D17" s="2">
        <v>12</v>
      </c>
      <c r="E17" s="2">
        <v>60</v>
      </c>
      <c r="F17" s="2">
        <v>3</v>
      </c>
      <c r="G17" s="2" t="s">
        <v>1124</v>
      </c>
      <c r="H17" s="2">
        <v>12</v>
      </c>
      <c r="I17" s="2" t="s">
        <v>1125</v>
      </c>
      <c r="J17" s="2">
        <f t="shared" si="0"/>
        <v>87</v>
      </c>
    </row>
    <row r="18" spans="1:10">
      <c r="A18" s="2" t="s">
        <v>1126</v>
      </c>
      <c r="B18" s="2">
        <v>2314070317</v>
      </c>
      <c r="C18" s="2" t="s">
        <v>1092</v>
      </c>
      <c r="D18" s="2">
        <v>0</v>
      </c>
      <c r="E18" s="2">
        <v>60</v>
      </c>
      <c r="F18" s="2">
        <v>0</v>
      </c>
      <c r="G18" s="2"/>
      <c r="H18" s="2">
        <v>0</v>
      </c>
      <c r="I18" s="2"/>
      <c r="J18" s="2">
        <f t="shared" si="0"/>
        <v>60</v>
      </c>
    </row>
    <row r="19" spans="1:10">
      <c r="A19" s="2" t="s">
        <v>1127</v>
      </c>
      <c r="B19" s="2">
        <v>2314070318</v>
      </c>
      <c r="C19" s="2" t="s">
        <v>1092</v>
      </c>
      <c r="D19" s="2">
        <v>0</v>
      </c>
      <c r="E19" s="2">
        <v>60</v>
      </c>
      <c r="F19" s="2">
        <v>0</v>
      </c>
      <c r="G19" s="2"/>
      <c r="H19" s="2">
        <v>4</v>
      </c>
      <c r="I19" s="2" t="s">
        <v>1128</v>
      </c>
      <c r="J19" s="2">
        <f t="shared" si="0"/>
        <v>64</v>
      </c>
    </row>
    <row r="20" spans="1:10">
      <c r="A20" s="2" t="s">
        <v>1129</v>
      </c>
      <c r="B20" s="2">
        <v>2314070319</v>
      </c>
      <c r="C20" s="2" t="s">
        <v>1092</v>
      </c>
      <c r="D20" s="2">
        <v>0</v>
      </c>
      <c r="E20" s="2">
        <v>60</v>
      </c>
      <c r="F20" s="2">
        <v>0</v>
      </c>
      <c r="G20" s="2"/>
      <c r="H20" s="2">
        <v>6</v>
      </c>
      <c r="I20" s="2" t="s">
        <v>1130</v>
      </c>
      <c r="J20" s="2">
        <f t="shared" si="0"/>
        <v>66</v>
      </c>
    </row>
    <row r="21" ht="19" customHeight="1" spans="1:10">
      <c r="A21" s="2" t="s">
        <v>1131</v>
      </c>
      <c r="B21" s="2">
        <v>2314070320</v>
      </c>
      <c r="C21" s="2" t="s">
        <v>1092</v>
      </c>
      <c r="D21" s="2">
        <v>0</v>
      </c>
      <c r="E21" s="2">
        <v>60</v>
      </c>
      <c r="F21" s="2">
        <v>4</v>
      </c>
      <c r="G21" s="2" t="s">
        <v>1132</v>
      </c>
      <c r="H21" s="2">
        <v>6</v>
      </c>
      <c r="I21" s="2" t="s">
        <v>154</v>
      </c>
      <c r="J21" s="2">
        <f t="shared" si="0"/>
        <v>70</v>
      </c>
    </row>
    <row r="22" spans="1:10">
      <c r="A22" s="2" t="s">
        <v>1133</v>
      </c>
      <c r="B22" s="2">
        <v>2314070321</v>
      </c>
      <c r="C22" s="2" t="s">
        <v>1092</v>
      </c>
      <c r="D22" s="2">
        <v>2</v>
      </c>
      <c r="E22" s="2">
        <v>60</v>
      </c>
      <c r="F22" s="2">
        <v>0</v>
      </c>
      <c r="G22" s="2"/>
      <c r="H22" s="2">
        <v>0</v>
      </c>
      <c r="I22" s="2"/>
      <c r="J22" s="2">
        <f t="shared" si="0"/>
        <v>62</v>
      </c>
    </row>
    <row r="23" spans="1:10">
      <c r="A23" s="2" t="s">
        <v>1134</v>
      </c>
      <c r="B23" s="2">
        <v>2314070322</v>
      </c>
      <c r="C23" s="2" t="s">
        <v>1092</v>
      </c>
      <c r="D23" s="2">
        <v>0</v>
      </c>
      <c r="E23" s="2">
        <v>60</v>
      </c>
      <c r="F23" s="2">
        <v>0</v>
      </c>
      <c r="G23" s="2"/>
      <c r="H23" s="2">
        <v>8</v>
      </c>
      <c r="I23" s="2" t="s">
        <v>1135</v>
      </c>
      <c r="J23" s="2">
        <f t="shared" si="0"/>
        <v>68</v>
      </c>
    </row>
    <row r="24" spans="1:10">
      <c r="A24" s="2" t="s">
        <v>1136</v>
      </c>
      <c r="B24" s="2">
        <v>2314070323</v>
      </c>
      <c r="C24" s="2" t="s">
        <v>1092</v>
      </c>
      <c r="D24" s="2">
        <v>30</v>
      </c>
      <c r="E24" s="2">
        <v>60</v>
      </c>
      <c r="F24" s="2">
        <v>2</v>
      </c>
      <c r="G24" s="2" t="s">
        <v>1137</v>
      </c>
      <c r="H24" s="2">
        <v>13</v>
      </c>
      <c r="I24" s="2" t="s">
        <v>1138</v>
      </c>
      <c r="J24" s="2">
        <f t="shared" si="0"/>
        <v>105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F19" sqref="F19"/>
    </sheetView>
  </sheetViews>
  <sheetFormatPr defaultColWidth="9" defaultRowHeight="14"/>
  <cols>
    <col min="2" max="2" width="11.7272727272727" customWidth="1"/>
    <col min="3" max="3" width="15.1818181818182" customWidth="1"/>
    <col min="4" max="4" width="14" customWidth="1"/>
    <col min="7" max="7" width="25.7272727272727" customWidth="1"/>
    <col min="9" max="9" width="39.3636363636364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144</v>
      </c>
      <c r="H1" s="3" t="s">
        <v>7</v>
      </c>
      <c r="I1" s="5" t="s">
        <v>145</v>
      </c>
      <c r="J1" s="3" t="s">
        <v>9</v>
      </c>
    </row>
    <row r="2" spans="1:10">
      <c r="A2" s="27" t="s">
        <v>146</v>
      </c>
      <c r="B2" s="27">
        <v>2335054309</v>
      </c>
      <c r="C2" s="27" t="s">
        <v>147</v>
      </c>
      <c r="D2" s="27">
        <v>0</v>
      </c>
      <c r="E2" s="27">
        <v>60</v>
      </c>
      <c r="F2" s="27">
        <v>0</v>
      </c>
      <c r="G2" s="27"/>
      <c r="H2" s="27"/>
      <c r="I2" s="29"/>
      <c r="J2" s="4">
        <f>SUM(H2+F2+E2+D2)</f>
        <v>60</v>
      </c>
    </row>
    <row r="3" spans="1:10">
      <c r="A3" s="27" t="s">
        <v>148</v>
      </c>
      <c r="B3" s="27">
        <v>2335054528</v>
      </c>
      <c r="C3" s="27" t="s">
        <v>147</v>
      </c>
      <c r="D3" s="27">
        <v>0</v>
      </c>
      <c r="E3" s="27">
        <v>60</v>
      </c>
      <c r="F3" s="27">
        <v>0</v>
      </c>
      <c r="G3" s="27"/>
      <c r="H3" s="27"/>
      <c r="I3" s="29"/>
      <c r="J3" s="2">
        <f t="shared" ref="J3:J36" si="0">SUM(H3+F3+E3+D3)</f>
        <v>60</v>
      </c>
    </row>
    <row r="4" spans="1:10">
      <c r="A4" s="27" t="s">
        <v>149</v>
      </c>
      <c r="B4" s="27">
        <v>2335054820</v>
      </c>
      <c r="C4" s="27" t="s">
        <v>147</v>
      </c>
      <c r="D4" s="27">
        <v>0</v>
      </c>
      <c r="E4" s="27">
        <v>60</v>
      </c>
      <c r="F4" s="27">
        <v>0</v>
      </c>
      <c r="G4" s="27"/>
      <c r="H4" s="27"/>
      <c r="I4" s="29"/>
      <c r="J4" s="2">
        <f t="shared" si="0"/>
        <v>60</v>
      </c>
    </row>
    <row r="5" spans="1:10">
      <c r="A5" s="27" t="s">
        <v>150</v>
      </c>
      <c r="B5" s="27">
        <v>2335053602</v>
      </c>
      <c r="C5" s="27" t="s">
        <v>147</v>
      </c>
      <c r="D5" s="27">
        <v>8</v>
      </c>
      <c r="E5" s="27">
        <v>60</v>
      </c>
      <c r="F5" s="27">
        <v>8</v>
      </c>
      <c r="G5" s="27" t="s">
        <v>151</v>
      </c>
      <c r="H5" s="27">
        <v>24</v>
      </c>
      <c r="I5" s="29" t="s">
        <v>152</v>
      </c>
      <c r="J5" s="4">
        <f t="shared" si="0"/>
        <v>100</v>
      </c>
    </row>
    <row r="6" spans="1:10">
      <c r="A6" s="27" t="s">
        <v>153</v>
      </c>
      <c r="B6" s="27">
        <v>2335054824</v>
      </c>
      <c r="C6" s="27" t="s">
        <v>147</v>
      </c>
      <c r="D6" s="27">
        <v>3</v>
      </c>
      <c r="E6" s="27">
        <v>60</v>
      </c>
      <c r="F6" s="27">
        <v>0</v>
      </c>
      <c r="G6" s="27"/>
      <c r="H6" s="27"/>
      <c r="I6" s="29" t="s">
        <v>154</v>
      </c>
      <c r="J6" s="2">
        <f t="shared" si="0"/>
        <v>63</v>
      </c>
    </row>
    <row r="7" spans="1:10">
      <c r="A7" s="27" t="s">
        <v>155</v>
      </c>
      <c r="B7" s="27">
        <v>2335053126</v>
      </c>
      <c r="C7" s="27" t="s">
        <v>147</v>
      </c>
      <c r="D7" s="27">
        <v>16</v>
      </c>
      <c r="E7" s="27">
        <v>60</v>
      </c>
      <c r="F7" s="27">
        <v>21</v>
      </c>
      <c r="G7" s="27" t="s">
        <v>156</v>
      </c>
      <c r="H7" s="27">
        <v>15</v>
      </c>
      <c r="I7" s="29" t="s">
        <v>157</v>
      </c>
      <c r="J7" s="2">
        <f t="shared" si="0"/>
        <v>112</v>
      </c>
    </row>
    <row r="8" spans="1:10">
      <c r="A8" s="27" t="s">
        <v>158</v>
      </c>
      <c r="B8" s="27">
        <v>2335053222</v>
      </c>
      <c r="C8" s="27" t="s">
        <v>147</v>
      </c>
      <c r="D8" s="27">
        <v>0</v>
      </c>
      <c r="E8" s="27">
        <v>60</v>
      </c>
      <c r="F8" s="27">
        <v>0</v>
      </c>
      <c r="G8" s="27"/>
      <c r="H8" s="27">
        <v>2</v>
      </c>
      <c r="I8" s="29" t="s">
        <v>154</v>
      </c>
      <c r="J8" s="2">
        <f t="shared" si="0"/>
        <v>62</v>
      </c>
    </row>
    <row r="9" spans="1:10">
      <c r="A9" s="27" t="s">
        <v>159</v>
      </c>
      <c r="B9" s="27">
        <v>2335053719</v>
      </c>
      <c r="C9" s="27" t="s">
        <v>147</v>
      </c>
      <c r="D9" s="27">
        <v>19</v>
      </c>
      <c r="E9" s="27">
        <v>60</v>
      </c>
      <c r="F9" s="27">
        <v>0</v>
      </c>
      <c r="G9" s="27"/>
      <c r="H9" s="27">
        <v>4</v>
      </c>
      <c r="I9" s="29" t="s">
        <v>160</v>
      </c>
      <c r="J9" s="2">
        <f t="shared" si="0"/>
        <v>83</v>
      </c>
    </row>
    <row r="10" spans="1:10">
      <c r="A10" s="27" t="s">
        <v>161</v>
      </c>
      <c r="B10" s="27">
        <v>2335053906</v>
      </c>
      <c r="C10" s="27" t="s">
        <v>147</v>
      </c>
      <c r="D10" s="27">
        <v>0</v>
      </c>
      <c r="E10" s="27">
        <v>60</v>
      </c>
      <c r="F10" s="27">
        <v>0</v>
      </c>
      <c r="G10" s="27"/>
      <c r="H10" s="27">
        <v>4</v>
      </c>
      <c r="I10" s="29" t="s">
        <v>162</v>
      </c>
      <c r="J10" s="2">
        <f t="shared" si="0"/>
        <v>64</v>
      </c>
    </row>
    <row r="11" spans="1:10">
      <c r="A11" s="27" t="s">
        <v>163</v>
      </c>
      <c r="B11" s="27">
        <v>2335053006</v>
      </c>
      <c r="C11" s="27" t="s">
        <v>147</v>
      </c>
      <c r="D11" s="27">
        <v>0</v>
      </c>
      <c r="E11" s="27">
        <v>60</v>
      </c>
      <c r="F11" s="27">
        <v>0</v>
      </c>
      <c r="G11" s="27"/>
      <c r="H11" s="27">
        <v>4</v>
      </c>
      <c r="I11" s="29" t="s">
        <v>162</v>
      </c>
      <c r="J11" s="2">
        <f t="shared" si="0"/>
        <v>64</v>
      </c>
    </row>
    <row r="12" spans="1:10">
      <c r="A12" s="27" t="s">
        <v>164</v>
      </c>
      <c r="B12" s="27">
        <v>2335054423</v>
      </c>
      <c r="C12" s="27" t="s">
        <v>147</v>
      </c>
      <c r="D12" s="27">
        <v>30.5</v>
      </c>
      <c r="E12" s="27">
        <v>60</v>
      </c>
      <c r="F12" s="27">
        <v>9</v>
      </c>
      <c r="G12" s="27" t="s">
        <v>165</v>
      </c>
      <c r="H12" s="27">
        <v>12</v>
      </c>
      <c r="I12" s="29" t="s">
        <v>166</v>
      </c>
      <c r="J12" s="2">
        <f t="shared" si="0"/>
        <v>111.5</v>
      </c>
    </row>
    <row r="13" spans="1:10">
      <c r="A13" s="27" t="s">
        <v>167</v>
      </c>
      <c r="B13" s="27">
        <v>2335054022</v>
      </c>
      <c r="C13" s="27" t="s">
        <v>147</v>
      </c>
      <c r="D13" s="27">
        <v>0</v>
      </c>
      <c r="E13" s="27">
        <v>60</v>
      </c>
      <c r="F13" s="27">
        <v>0</v>
      </c>
      <c r="G13" s="27"/>
      <c r="H13" s="27">
        <v>2</v>
      </c>
      <c r="I13" s="29" t="s">
        <v>154</v>
      </c>
      <c r="J13" s="2">
        <f t="shared" si="0"/>
        <v>62</v>
      </c>
    </row>
    <row r="14" spans="1:10">
      <c r="A14" s="27" t="s">
        <v>168</v>
      </c>
      <c r="B14" s="27">
        <v>2335054821</v>
      </c>
      <c r="C14" s="27" t="s">
        <v>147</v>
      </c>
      <c r="D14" s="27">
        <v>0</v>
      </c>
      <c r="E14" s="27">
        <v>60</v>
      </c>
      <c r="F14" s="27">
        <v>0</v>
      </c>
      <c r="G14" s="27"/>
      <c r="H14" s="27"/>
      <c r="I14" s="29"/>
      <c r="J14" s="2">
        <f t="shared" si="0"/>
        <v>60</v>
      </c>
    </row>
    <row r="15" spans="1:10">
      <c r="A15" s="27" t="s">
        <v>169</v>
      </c>
      <c r="B15" s="27">
        <v>2335053812</v>
      </c>
      <c r="C15" s="27" t="s">
        <v>147</v>
      </c>
      <c r="D15" s="27">
        <v>4</v>
      </c>
      <c r="E15" s="27">
        <v>60</v>
      </c>
      <c r="F15" s="27">
        <v>0</v>
      </c>
      <c r="G15" s="27"/>
      <c r="H15" s="27">
        <v>16</v>
      </c>
      <c r="I15" s="29" t="s">
        <v>170</v>
      </c>
      <c r="J15" s="2">
        <f t="shared" si="0"/>
        <v>80</v>
      </c>
    </row>
    <row r="16" spans="1:10">
      <c r="A16" s="27" t="s">
        <v>171</v>
      </c>
      <c r="B16" s="27">
        <v>2335053929</v>
      </c>
      <c r="C16" s="27" t="s">
        <v>147</v>
      </c>
      <c r="D16" s="27">
        <v>8</v>
      </c>
      <c r="E16" s="27">
        <v>60</v>
      </c>
      <c r="F16" s="27">
        <v>0</v>
      </c>
      <c r="G16" s="27"/>
      <c r="H16" s="27">
        <v>4</v>
      </c>
      <c r="I16" s="29" t="s">
        <v>172</v>
      </c>
      <c r="J16" s="2">
        <f t="shared" si="0"/>
        <v>72</v>
      </c>
    </row>
    <row r="17" spans="1:10">
      <c r="A17" s="27" t="s">
        <v>173</v>
      </c>
      <c r="B17" s="27">
        <v>2335054029</v>
      </c>
      <c r="C17" s="27" t="s">
        <v>147</v>
      </c>
      <c r="D17" s="27">
        <v>0</v>
      </c>
      <c r="E17" s="27">
        <v>60</v>
      </c>
      <c r="F17" s="27">
        <v>0</v>
      </c>
      <c r="G17" s="27"/>
      <c r="H17" s="27">
        <v>2</v>
      </c>
      <c r="I17" s="29" t="s">
        <v>154</v>
      </c>
      <c r="J17" s="2">
        <f t="shared" si="0"/>
        <v>62</v>
      </c>
    </row>
    <row r="18" spans="1:10">
      <c r="A18" s="27" t="s">
        <v>174</v>
      </c>
      <c r="B18" s="27">
        <v>2335054010</v>
      </c>
      <c r="C18" s="27" t="s">
        <v>147</v>
      </c>
      <c r="D18" s="27">
        <v>4</v>
      </c>
      <c r="E18" s="27">
        <v>60</v>
      </c>
      <c r="F18" s="27">
        <v>0</v>
      </c>
      <c r="G18" s="27"/>
      <c r="H18" s="27">
        <v>5</v>
      </c>
      <c r="I18" s="29" t="s">
        <v>175</v>
      </c>
      <c r="J18" s="2">
        <f t="shared" si="0"/>
        <v>69</v>
      </c>
    </row>
    <row r="19" spans="1:10">
      <c r="A19" s="27" t="s">
        <v>176</v>
      </c>
      <c r="B19" s="27">
        <v>2335054617</v>
      </c>
      <c r="C19" s="27" t="s">
        <v>147</v>
      </c>
      <c r="D19" s="27">
        <v>26</v>
      </c>
      <c r="E19" s="27">
        <v>60</v>
      </c>
      <c r="F19" s="27">
        <v>0</v>
      </c>
      <c r="G19" s="27"/>
      <c r="H19" s="27"/>
      <c r="I19" s="29"/>
      <c r="J19" s="2">
        <f t="shared" si="0"/>
        <v>86</v>
      </c>
    </row>
    <row r="20" spans="1:10">
      <c r="A20" s="27" t="s">
        <v>177</v>
      </c>
      <c r="B20" s="27">
        <v>2335054311</v>
      </c>
      <c r="C20" s="27" t="s">
        <v>147</v>
      </c>
      <c r="D20" s="27">
        <v>0</v>
      </c>
      <c r="E20" s="27">
        <v>60</v>
      </c>
      <c r="F20" s="27">
        <v>0</v>
      </c>
      <c r="G20" s="27"/>
      <c r="H20" s="27">
        <v>4</v>
      </c>
      <c r="I20" s="29" t="s">
        <v>162</v>
      </c>
      <c r="J20" s="2">
        <f t="shared" si="0"/>
        <v>64</v>
      </c>
    </row>
    <row r="21" spans="1:10">
      <c r="A21" s="27" t="s">
        <v>178</v>
      </c>
      <c r="B21" s="27">
        <v>2335053710</v>
      </c>
      <c r="C21" s="27" t="s">
        <v>147</v>
      </c>
      <c r="D21" s="27">
        <v>17.5</v>
      </c>
      <c r="E21" s="27">
        <v>60</v>
      </c>
      <c r="F21" s="27">
        <v>0</v>
      </c>
      <c r="G21" s="27"/>
      <c r="H21" s="27">
        <v>10</v>
      </c>
      <c r="I21" s="29" t="s">
        <v>179</v>
      </c>
      <c r="J21" s="2">
        <f t="shared" si="0"/>
        <v>87.5</v>
      </c>
    </row>
    <row r="22" spans="1:10">
      <c r="A22" s="27" t="s">
        <v>180</v>
      </c>
      <c r="B22" s="27">
        <v>2335054030</v>
      </c>
      <c r="C22" s="27" t="s">
        <v>147</v>
      </c>
      <c r="D22" s="27">
        <v>3</v>
      </c>
      <c r="E22" s="27">
        <v>60</v>
      </c>
      <c r="F22" s="27">
        <v>0</v>
      </c>
      <c r="G22" s="27"/>
      <c r="H22" s="27">
        <v>2</v>
      </c>
      <c r="I22" s="29" t="s">
        <v>154</v>
      </c>
      <c r="J22" s="2">
        <f t="shared" si="0"/>
        <v>65</v>
      </c>
    </row>
    <row r="23" spans="1:10">
      <c r="A23" s="27" t="s">
        <v>181</v>
      </c>
      <c r="B23" s="27">
        <v>2335054020</v>
      </c>
      <c r="C23" s="27" t="s">
        <v>147</v>
      </c>
      <c r="D23" s="27">
        <v>3</v>
      </c>
      <c r="E23" s="27">
        <v>60</v>
      </c>
      <c r="F23" s="27">
        <v>0</v>
      </c>
      <c r="G23" s="27"/>
      <c r="H23" s="27">
        <v>4</v>
      </c>
      <c r="I23" s="29" t="s">
        <v>162</v>
      </c>
      <c r="J23" s="2">
        <f t="shared" si="0"/>
        <v>67</v>
      </c>
    </row>
    <row r="24" spans="1:10">
      <c r="A24" s="27" t="s">
        <v>182</v>
      </c>
      <c r="B24" s="27">
        <v>2335052923</v>
      </c>
      <c r="C24" s="27" t="s">
        <v>147</v>
      </c>
      <c r="D24" s="27">
        <v>0</v>
      </c>
      <c r="E24" s="27">
        <v>60</v>
      </c>
      <c r="F24" s="27">
        <v>0</v>
      </c>
      <c r="G24" s="27"/>
      <c r="H24" s="27">
        <v>4</v>
      </c>
      <c r="I24" s="29" t="s">
        <v>160</v>
      </c>
      <c r="J24" s="2">
        <f t="shared" si="0"/>
        <v>64</v>
      </c>
    </row>
    <row r="25" spans="1:10">
      <c r="A25" s="27" t="s">
        <v>183</v>
      </c>
      <c r="B25" s="27">
        <v>2335054128</v>
      </c>
      <c r="C25" s="27" t="s">
        <v>147</v>
      </c>
      <c r="D25" s="27">
        <v>3</v>
      </c>
      <c r="E25" s="27">
        <v>60</v>
      </c>
      <c r="F25" s="27">
        <v>0</v>
      </c>
      <c r="G25" s="27"/>
      <c r="H25" s="27">
        <v>8</v>
      </c>
      <c r="I25" s="29" t="s">
        <v>184</v>
      </c>
      <c r="J25" s="2">
        <f t="shared" si="0"/>
        <v>71</v>
      </c>
    </row>
    <row r="26" spans="1:10">
      <c r="A26" s="27" t="s">
        <v>185</v>
      </c>
      <c r="B26" s="27">
        <v>2335054324</v>
      </c>
      <c r="C26" s="27" t="s">
        <v>147</v>
      </c>
      <c r="D26" s="27">
        <v>0</v>
      </c>
      <c r="E26" s="27">
        <v>60</v>
      </c>
      <c r="F26" s="27">
        <v>0</v>
      </c>
      <c r="G26" s="27"/>
      <c r="H26" s="27"/>
      <c r="I26" s="29"/>
      <c r="J26" s="2">
        <f t="shared" si="0"/>
        <v>60</v>
      </c>
    </row>
    <row r="27" spans="1:10">
      <c r="A27" s="27" t="s">
        <v>186</v>
      </c>
      <c r="B27" s="27">
        <v>2335054015</v>
      </c>
      <c r="C27" s="27" t="s">
        <v>147</v>
      </c>
      <c r="D27" s="27">
        <v>0</v>
      </c>
      <c r="E27" s="27">
        <v>60</v>
      </c>
      <c r="F27" s="27">
        <v>0</v>
      </c>
      <c r="G27" s="27"/>
      <c r="H27" s="27">
        <v>4</v>
      </c>
      <c r="I27" s="29" t="s">
        <v>162</v>
      </c>
      <c r="J27" s="2">
        <f t="shared" si="0"/>
        <v>64</v>
      </c>
    </row>
    <row r="28" spans="1:10">
      <c r="A28" s="27" t="s">
        <v>187</v>
      </c>
      <c r="B28" s="27">
        <v>2335054729</v>
      </c>
      <c r="C28" s="27" t="s">
        <v>147</v>
      </c>
      <c r="D28" s="27">
        <v>2</v>
      </c>
      <c r="E28" s="27">
        <v>60</v>
      </c>
      <c r="F28" s="27">
        <v>0</v>
      </c>
      <c r="G28" s="27"/>
      <c r="H28" s="27">
        <v>4</v>
      </c>
      <c r="I28" s="29" t="s">
        <v>162</v>
      </c>
      <c r="J28" s="2">
        <f t="shared" si="0"/>
        <v>66</v>
      </c>
    </row>
    <row r="29" spans="1:10">
      <c r="A29" s="27" t="s">
        <v>188</v>
      </c>
      <c r="B29" s="27">
        <v>2335053715</v>
      </c>
      <c r="C29" s="27" t="s">
        <v>147</v>
      </c>
      <c r="D29" s="27">
        <v>14</v>
      </c>
      <c r="E29" s="27">
        <v>60</v>
      </c>
      <c r="F29" s="27">
        <v>0</v>
      </c>
      <c r="G29" s="27"/>
      <c r="H29" s="27"/>
      <c r="I29" s="29"/>
      <c r="J29" s="2">
        <f t="shared" si="0"/>
        <v>74</v>
      </c>
    </row>
    <row r="30" spans="1:10">
      <c r="A30" s="27" t="s">
        <v>189</v>
      </c>
      <c r="B30" s="27">
        <v>2335053027</v>
      </c>
      <c r="C30" s="27" t="s">
        <v>147</v>
      </c>
      <c r="D30" s="27">
        <v>8.5</v>
      </c>
      <c r="E30" s="27">
        <v>60</v>
      </c>
      <c r="F30" s="27">
        <v>0</v>
      </c>
      <c r="G30" s="27"/>
      <c r="H30" s="27">
        <v>21</v>
      </c>
      <c r="I30" s="29" t="s">
        <v>190</v>
      </c>
      <c r="J30" s="2">
        <f t="shared" si="0"/>
        <v>89.5</v>
      </c>
    </row>
    <row r="31" spans="1:10">
      <c r="A31" s="27" t="s">
        <v>191</v>
      </c>
      <c r="B31" s="27">
        <v>2335054213</v>
      </c>
      <c r="C31" s="27" t="s">
        <v>147</v>
      </c>
      <c r="D31" s="27">
        <v>0</v>
      </c>
      <c r="E31" s="27">
        <v>60</v>
      </c>
      <c r="F31" s="27">
        <v>0</v>
      </c>
      <c r="G31" s="27"/>
      <c r="H31" s="27">
        <v>4</v>
      </c>
      <c r="I31" s="29" t="s">
        <v>162</v>
      </c>
      <c r="J31" s="2">
        <f t="shared" si="0"/>
        <v>64</v>
      </c>
    </row>
    <row r="32" spans="1:10">
      <c r="A32" s="27" t="s">
        <v>192</v>
      </c>
      <c r="B32" s="27">
        <v>2335054721</v>
      </c>
      <c r="C32" s="27" t="s">
        <v>147</v>
      </c>
      <c r="D32" s="27">
        <v>12</v>
      </c>
      <c r="E32" s="27">
        <v>60</v>
      </c>
      <c r="F32" s="27">
        <v>0</v>
      </c>
      <c r="G32" s="27"/>
      <c r="H32" s="27">
        <v>8</v>
      </c>
      <c r="I32" s="29" t="s">
        <v>193</v>
      </c>
      <c r="J32" s="2">
        <f t="shared" si="0"/>
        <v>80</v>
      </c>
    </row>
    <row r="33" spans="1:10">
      <c r="A33" s="27" t="s">
        <v>194</v>
      </c>
      <c r="B33" s="27">
        <v>2335054809</v>
      </c>
      <c r="C33" s="27" t="s">
        <v>147</v>
      </c>
      <c r="D33" s="27">
        <v>0</v>
      </c>
      <c r="E33" s="27">
        <v>60</v>
      </c>
      <c r="F33" s="27">
        <v>3</v>
      </c>
      <c r="G33" s="27" t="s">
        <v>195</v>
      </c>
      <c r="H33" s="27">
        <v>3</v>
      </c>
      <c r="I33" s="29"/>
      <c r="J33" s="4">
        <f t="shared" si="0"/>
        <v>66</v>
      </c>
    </row>
    <row r="34" spans="1:10">
      <c r="A34" s="27" t="s">
        <v>196</v>
      </c>
      <c r="B34" s="27">
        <v>2335053711</v>
      </c>
      <c r="C34" s="27" t="s">
        <v>147</v>
      </c>
      <c r="D34" s="27">
        <v>9</v>
      </c>
      <c r="E34" s="27">
        <v>60</v>
      </c>
      <c r="F34" s="27">
        <v>0</v>
      </c>
      <c r="G34" s="27"/>
      <c r="H34" s="27">
        <v>6.5</v>
      </c>
      <c r="I34" s="29" t="s">
        <v>197</v>
      </c>
      <c r="J34" s="2">
        <f t="shared" si="0"/>
        <v>75.5</v>
      </c>
    </row>
    <row r="35" spans="1:10">
      <c r="A35" s="27" t="s">
        <v>198</v>
      </c>
      <c r="B35" s="28">
        <v>2335052929</v>
      </c>
      <c r="C35" s="27" t="s">
        <v>147</v>
      </c>
      <c r="D35" s="27">
        <v>3</v>
      </c>
      <c r="E35" s="27">
        <v>60</v>
      </c>
      <c r="F35" s="27">
        <v>0</v>
      </c>
      <c r="G35" s="27"/>
      <c r="H35" s="27">
        <v>8</v>
      </c>
      <c r="I35" s="29" t="s">
        <v>199</v>
      </c>
      <c r="J35" s="2">
        <f t="shared" si="0"/>
        <v>71</v>
      </c>
    </row>
    <row r="36" spans="1:10">
      <c r="A36" s="27" t="s">
        <v>200</v>
      </c>
      <c r="B36" s="27">
        <v>2335053118</v>
      </c>
      <c r="C36" s="27" t="s">
        <v>147</v>
      </c>
      <c r="D36" s="27">
        <v>3</v>
      </c>
      <c r="E36" s="27">
        <v>60</v>
      </c>
      <c r="F36" s="27">
        <v>0</v>
      </c>
      <c r="G36" s="27"/>
      <c r="H36" s="27">
        <v>18</v>
      </c>
      <c r="I36" s="29" t="s">
        <v>201</v>
      </c>
      <c r="J36" s="4">
        <f t="shared" si="0"/>
        <v>81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A1" sqref="A1:J37"/>
    </sheetView>
  </sheetViews>
  <sheetFormatPr defaultColWidth="9" defaultRowHeight="14"/>
  <cols>
    <col min="2" max="2" width="11.8181818181818" customWidth="1"/>
    <col min="9" max="9" width="98.7272727272727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144</v>
      </c>
      <c r="H1" s="3" t="s">
        <v>7</v>
      </c>
      <c r="I1" s="5" t="s">
        <v>145</v>
      </c>
      <c r="J1" s="3" t="s">
        <v>9</v>
      </c>
    </row>
    <row r="2" spans="1:10">
      <c r="A2" s="4" t="s">
        <v>202</v>
      </c>
      <c r="B2" s="2" t="s">
        <v>203</v>
      </c>
      <c r="C2" s="4" t="s">
        <v>204</v>
      </c>
      <c r="D2" s="2">
        <v>36.5</v>
      </c>
      <c r="E2" s="2">
        <v>60</v>
      </c>
      <c r="F2" s="2">
        <v>5</v>
      </c>
      <c r="G2" s="2" t="s">
        <v>205</v>
      </c>
      <c r="H2" s="2">
        <v>6</v>
      </c>
      <c r="I2" s="6" t="s">
        <v>206</v>
      </c>
      <c r="J2" s="4">
        <f t="shared" ref="J2:J37" si="0">SUM(H2+F2+E2+D2)</f>
        <v>107.5</v>
      </c>
    </row>
    <row r="3" spans="1:10">
      <c r="A3" s="2" t="s">
        <v>207</v>
      </c>
      <c r="B3" s="2" t="s">
        <v>208</v>
      </c>
      <c r="C3" s="2" t="s">
        <v>204</v>
      </c>
      <c r="D3" s="2">
        <v>26</v>
      </c>
      <c r="E3" s="2">
        <v>60</v>
      </c>
      <c r="F3" s="2">
        <v>0</v>
      </c>
      <c r="G3" s="2" t="s">
        <v>15</v>
      </c>
      <c r="H3" s="2">
        <v>8</v>
      </c>
      <c r="I3" s="6" t="s">
        <v>209</v>
      </c>
      <c r="J3" s="2">
        <f t="shared" si="0"/>
        <v>94</v>
      </c>
    </row>
    <row r="4" spans="1:10">
      <c r="A4" s="2" t="s">
        <v>210</v>
      </c>
      <c r="B4" s="2" t="s">
        <v>211</v>
      </c>
      <c r="C4" s="2" t="s">
        <v>204</v>
      </c>
      <c r="D4" s="2">
        <v>13</v>
      </c>
      <c r="E4" s="2">
        <v>60</v>
      </c>
      <c r="F4" s="2">
        <v>3</v>
      </c>
      <c r="G4" s="2" t="s">
        <v>212</v>
      </c>
      <c r="H4" s="2">
        <v>3</v>
      </c>
      <c r="I4" s="6" t="s">
        <v>213</v>
      </c>
      <c r="J4" s="2">
        <f t="shared" si="0"/>
        <v>79</v>
      </c>
    </row>
    <row r="5" spans="1:10">
      <c r="A5" s="4" t="s">
        <v>214</v>
      </c>
      <c r="B5" s="2" t="s">
        <v>215</v>
      </c>
      <c r="C5" s="4" t="s">
        <v>204</v>
      </c>
      <c r="D5" s="2">
        <v>23.5</v>
      </c>
      <c r="E5" s="2">
        <v>60</v>
      </c>
      <c r="F5" s="2">
        <v>5</v>
      </c>
      <c r="G5" s="4" t="s">
        <v>205</v>
      </c>
      <c r="H5" s="2">
        <v>4</v>
      </c>
      <c r="I5" s="7" t="s">
        <v>216</v>
      </c>
      <c r="J5" s="4">
        <f t="shared" si="0"/>
        <v>92.5</v>
      </c>
    </row>
    <row r="6" spans="1:10">
      <c r="A6" s="2" t="s">
        <v>217</v>
      </c>
      <c r="B6" s="2" t="s">
        <v>218</v>
      </c>
      <c r="C6" s="2" t="s">
        <v>204</v>
      </c>
      <c r="D6" s="2">
        <v>18</v>
      </c>
      <c r="E6" s="2">
        <v>60</v>
      </c>
      <c r="F6" s="2">
        <v>31</v>
      </c>
      <c r="G6" s="2" t="s">
        <v>219</v>
      </c>
      <c r="H6" s="2">
        <v>0</v>
      </c>
      <c r="I6" s="6" t="s">
        <v>15</v>
      </c>
      <c r="J6" s="2">
        <f t="shared" si="0"/>
        <v>109</v>
      </c>
    </row>
    <row r="7" spans="1:10">
      <c r="A7" s="2" t="s">
        <v>220</v>
      </c>
      <c r="B7" s="2" t="s">
        <v>221</v>
      </c>
      <c r="C7" s="2" t="s">
        <v>204</v>
      </c>
      <c r="D7" s="2">
        <v>19</v>
      </c>
      <c r="E7" s="2">
        <v>60</v>
      </c>
      <c r="F7" s="2">
        <v>4</v>
      </c>
      <c r="G7" s="2" t="s">
        <v>222</v>
      </c>
      <c r="H7" s="2">
        <v>0</v>
      </c>
      <c r="I7" s="6" t="s">
        <v>15</v>
      </c>
      <c r="J7" s="2">
        <f t="shared" si="0"/>
        <v>83</v>
      </c>
    </row>
    <row r="8" spans="1:10">
      <c r="A8" s="2" t="s">
        <v>223</v>
      </c>
      <c r="B8" s="2" t="s">
        <v>224</v>
      </c>
      <c r="C8" s="2" t="s">
        <v>204</v>
      </c>
      <c r="D8" s="2">
        <v>30</v>
      </c>
      <c r="E8" s="2">
        <v>60</v>
      </c>
      <c r="F8" s="2">
        <v>20</v>
      </c>
      <c r="G8" s="2" t="s">
        <v>225</v>
      </c>
      <c r="H8" s="2">
        <v>6</v>
      </c>
      <c r="I8" s="6" t="s">
        <v>226</v>
      </c>
      <c r="J8" s="2">
        <f t="shared" si="0"/>
        <v>116</v>
      </c>
    </row>
    <row r="9" spans="1:10">
      <c r="A9" s="2" t="s">
        <v>227</v>
      </c>
      <c r="B9" s="2" t="s">
        <v>228</v>
      </c>
      <c r="C9" s="2" t="s">
        <v>204</v>
      </c>
      <c r="D9" s="2">
        <v>13</v>
      </c>
      <c r="E9" s="2">
        <v>60</v>
      </c>
      <c r="F9" s="2">
        <v>2</v>
      </c>
      <c r="G9" s="2" t="s">
        <v>229</v>
      </c>
      <c r="H9" s="2">
        <v>6</v>
      </c>
      <c r="I9" s="6" t="s">
        <v>230</v>
      </c>
      <c r="J9" s="2">
        <f t="shared" si="0"/>
        <v>81</v>
      </c>
    </row>
    <row r="10" spans="1:10">
      <c r="A10" s="2" t="s">
        <v>231</v>
      </c>
      <c r="B10" s="2" t="s">
        <v>232</v>
      </c>
      <c r="C10" s="2" t="s">
        <v>204</v>
      </c>
      <c r="D10" s="2">
        <v>10</v>
      </c>
      <c r="E10" s="2">
        <v>60</v>
      </c>
      <c r="F10" s="2">
        <v>12</v>
      </c>
      <c r="G10" s="2" t="s">
        <v>233</v>
      </c>
      <c r="H10" s="2">
        <v>3</v>
      </c>
      <c r="I10" s="6" t="s">
        <v>234</v>
      </c>
      <c r="J10" s="2">
        <f t="shared" si="0"/>
        <v>85</v>
      </c>
    </row>
    <row r="11" spans="1:10">
      <c r="A11" s="2" t="s">
        <v>235</v>
      </c>
      <c r="B11" s="2" t="s">
        <v>236</v>
      </c>
      <c r="C11" s="2" t="s">
        <v>204</v>
      </c>
      <c r="D11" s="2">
        <v>10</v>
      </c>
      <c r="E11" s="2">
        <v>60</v>
      </c>
      <c r="F11" s="2">
        <v>10</v>
      </c>
      <c r="G11" s="2" t="s">
        <v>237</v>
      </c>
      <c r="H11" s="2">
        <v>1</v>
      </c>
      <c r="I11" s="6" t="s">
        <v>238</v>
      </c>
      <c r="J11" s="2">
        <f t="shared" si="0"/>
        <v>81</v>
      </c>
    </row>
    <row r="12" spans="1:10">
      <c r="A12" s="2" t="s">
        <v>239</v>
      </c>
      <c r="B12" s="2" t="s">
        <v>240</v>
      </c>
      <c r="C12" s="2" t="s">
        <v>204</v>
      </c>
      <c r="D12" s="2">
        <v>34</v>
      </c>
      <c r="E12" s="2">
        <v>60</v>
      </c>
      <c r="F12" s="2">
        <v>15</v>
      </c>
      <c r="G12" s="4" t="s">
        <v>241</v>
      </c>
      <c r="H12" s="2">
        <v>28</v>
      </c>
      <c r="I12" s="6" t="s">
        <v>242</v>
      </c>
      <c r="J12" s="2">
        <f t="shared" si="0"/>
        <v>137</v>
      </c>
    </row>
    <row r="13" spans="1:10">
      <c r="A13" s="2" t="s">
        <v>243</v>
      </c>
      <c r="B13" s="2" t="s">
        <v>244</v>
      </c>
      <c r="C13" s="2" t="s">
        <v>204</v>
      </c>
      <c r="D13" s="2">
        <v>10</v>
      </c>
      <c r="E13" s="2">
        <v>60</v>
      </c>
      <c r="F13" s="2">
        <v>0</v>
      </c>
      <c r="G13" s="2" t="s">
        <v>15</v>
      </c>
      <c r="H13" s="2">
        <v>2</v>
      </c>
      <c r="I13" s="6" t="s">
        <v>154</v>
      </c>
      <c r="J13" s="2">
        <f t="shared" si="0"/>
        <v>72</v>
      </c>
    </row>
    <row r="14" spans="1:10">
      <c r="A14" s="2" t="s">
        <v>245</v>
      </c>
      <c r="B14" s="2" t="s">
        <v>246</v>
      </c>
      <c r="C14" s="2" t="s">
        <v>204</v>
      </c>
      <c r="D14" s="2">
        <v>17</v>
      </c>
      <c r="E14" s="2">
        <v>60</v>
      </c>
      <c r="F14" s="2">
        <v>0</v>
      </c>
      <c r="G14" s="2" t="s">
        <v>15</v>
      </c>
      <c r="H14" s="2">
        <v>0</v>
      </c>
      <c r="I14" s="6" t="s">
        <v>15</v>
      </c>
      <c r="J14" s="2">
        <f t="shared" si="0"/>
        <v>77</v>
      </c>
    </row>
    <row r="15" spans="1:10">
      <c r="A15" s="2" t="s">
        <v>247</v>
      </c>
      <c r="B15" s="2" t="s">
        <v>248</v>
      </c>
      <c r="C15" s="2" t="s">
        <v>204</v>
      </c>
      <c r="D15" s="2">
        <v>2</v>
      </c>
      <c r="E15" s="2">
        <v>60</v>
      </c>
      <c r="F15" s="2">
        <v>0</v>
      </c>
      <c r="G15" s="2" t="s">
        <v>15</v>
      </c>
      <c r="H15" s="2">
        <v>0</v>
      </c>
      <c r="I15" s="6" t="s">
        <v>15</v>
      </c>
      <c r="J15" s="2">
        <f t="shared" si="0"/>
        <v>62</v>
      </c>
    </row>
    <row r="16" spans="1:10">
      <c r="A16" s="2" t="s">
        <v>249</v>
      </c>
      <c r="B16" s="2" t="s">
        <v>250</v>
      </c>
      <c r="C16" s="2" t="s">
        <v>204</v>
      </c>
      <c r="D16" s="2">
        <v>6</v>
      </c>
      <c r="E16" s="2">
        <v>60</v>
      </c>
      <c r="F16" s="2">
        <v>0</v>
      </c>
      <c r="G16" s="2" t="s">
        <v>15</v>
      </c>
      <c r="H16" s="2">
        <v>0</v>
      </c>
      <c r="I16" s="6" t="s">
        <v>15</v>
      </c>
      <c r="J16" s="2">
        <f t="shared" si="0"/>
        <v>66</v>
      </c>
    </row>
    <row r="17" spans="1:10">
      <c r="A17" s="2" t="s">
        <v>251</v>
      </c>
      <c r="B17" s="2" t="s">
        <v>252</v>
      </c>
      <c r="C17" s="2" t="s">
        <v>204</v>
      </c>
      <c r="D17" s="2">
        <v>6</v>
      </c>
      <c r="E17" s="2">
        <v>60</v>
      </c>
      <c r="F17" s="2">
        <v>0</v>
      </c>
      <c r="G17" s="2" t="s">
        <v>15</v>
      </c>
      <c r="H17" s="2">
        <v>1</v>
      </c>
      <c r="I17" s="6" t="s">
        <v>253</v>
      </c>
      <c r="J17" s="2">
        <f t="shared" si="0"/>
        <v>67</v>
      </c>
    </row>
    <row r="18" spans="1:10">
      <c r="A18" s="2" t="s">
        <v>254</v>
      </c>
      <c r="B18" s="2" t="s">
        <v>255</v>
      </c>
      <c r="C18" s="2" t="s">
        <v>204</v>
      </c>
      <c r="D18" s="2">
        <v>8</v>
      </c>
      <c r="E18" s="2">
        <v>60</v>
      </c>
      <c r="F18" s="2">
        <v>0</v>
      </c>
      <c r="G18" s="2" t="s">
        <v>15</v>
      </c>
      <c r="H18" s="2">
        <v>3</v>
      </c>
      <c r="I18" s="6" t="s">
        <v>213</v>
      </c>
      <c r="J18" s="2">
        <f t="shared" si="0"/>
        <v>71</v>
      </c>
    </row>
    <row r="19" spans="1:10">
      <c r="A19" s="2" t="s">
        <v>256</v>
      </c>
      <c r="B19" s="2" t="s">
        <v>257</v>
      </c>
      <c r="C19" s="2" t="s">
        <v>204</v>
      </c>
      <c r="D19" s="2">
        <v>4</v>
      </c>
      <c r="E19" s="2">
        <v>60</v>
      </c>
      <c r="F19" s="2">
        <v>0</v>
      </c>
      <c r="G19" s="2" t="s">
        <v>15</v>
      </c>
      <c r="H19" s="2">
        <v>1</v>
      </c>
      <c r="I19" s="6" t="s">
        <v>253</v>
      </c>
      <c r="J19" s="2">
        <f t="shared" si="0"/>
        <v>65</v>
      </c>
    </row>
    <row r="20" spans="1:10">
      <c r="A20" s="2" t="s">
        <v>258</v>
      </c>
      <c r="B20" s="2" t="s">
        <v>259</v>
      </c>
      <c r="C20" s="2" t="s">
        <v>204</v>
      </c>
      <c r="D20" s="2">
        <v>4</v>
      </c>
      <c r="E20" s="2">
        <v>60</v>
      </c>
      <c r="F20" s="2">
        <v>0</v>
      </c>
      <c r="G20" s="2" t="s">
        <v>15</v>
      </c>
      <c r="H20" s="2">
        <v>4</v>
      </c>
      <c r="I20" s="6" t="s">
        <v>260</v>
      </c>
      <c r="J20" s="2">
        <f t="shared" si="0"/>
        <v>68</v>
      </c>
    </row>
    <row r="21" spans="1:10">
      <c r="A21" s="2" t="s">
        <v>261</v>
      </c>
      <c r="B21" s="2" t="s">
        <v>262</v>
      </c>
      <c r="C21" s="2" t="s">
        <v>204</v>
      </c>
      <c r="D21" s="2">
        <v>4</v>
      </c>
      <c r="E21" s="2">
        <v>60</v>
      </c>
      <c r="F21" s="2">
        <v>0</v>
      </c>
      <c r="G21" s="2" t="s">
        <v>15</v>
      </c>
      <c r="H21" s="2">
        <v>0</v>
      </c>
      <c r="I21" s="6" t="s">
        <v>15</v>
      </c>
      <c r="J21" s="2">
        <f t="shared" si="0"/>
        <v>64</v>
      </c>
    </row>
    <row r="22" spans="1:10">
      <c r="A22" s="2" t="s">
        <v>263</v>
      </c>
      <c r="B22" s="2" t="s">
        <v>264</v>
      </c>
      <c r="C22" s="2" t="s">
        <v>204</v>
      </c>
      <c r="D22" s="2">
        <v>12</v>
      </c>
      <c r="E22" s="2">
        <v>60</v>
      </c>
      <c r="F22" s="2">
        <v>0</v>
      </c>
      <c r="G22" s="2" t="s">
        <v>15</v>
      </c>
      <c r="H22" s="2">
        <v>2</v>
      </c>
      <c r="I22" s="6" t="s">
        <v>265</v>
      </c>
      <c r="J22" s="2">
        <f t="shared" si="0"/>
        <v>74</v>
      </c>
    </row>
    <row r="23" spans="1:10">
      <c r="A23" s="2" t="s">
        <v>266</v>
      </c>
      <c r="B23" s="2" t="s">
        <v>267</v>
      </c>
      <c r="C23" s="2" t="s">
        <v>204</v>
      </c>
      <c r="D23" s="2">
        <v>6</v>
      </c>
      <c r="E23" s="2">
        <v>60</v>
      </c>
      <c r="F23" s="2">
        <v>0</v>
      </c>
      <c r="G23" s="2" t="s">
        <v>15</v>
      </c>
      <c r="H23" s="2">
        <v>0</v>
      </c>
      <c r="I23" s="6" t="s">
        <v>15</v>
      </c>
      <c r="J23" s="2">
        <f t="shared" si="0"/>
        <v>66</v>
      </c>
    </row>
    <row r="24" spans="1:10">
      <c r="A24" s="2" t="s">
        <v>268</v>
      </c>
      <c r="B24" s="2" t="s">
        <v>269</v>
      </c>
      <c r="C24" s="2" t="s">
        <v>204</v>
      </c>
      <c r="D24" s="2">
        <v>0</v>
      </c>
      <c r="E24" s="2">
        <v>60</v>
      </c>
      <c r="F24" s="2">
        <v>0</v>
      </c>
      <c r="G24" s="2" t="s">
        <v>15</v>
      </c>
      <c r="H24" s="2">
        <v>5</v>
      </c>
      <c r="I24" s="6" t="s">
        <v>270</v>
      </c>
      <c r="J24" s="2">
        <f t="shared" si="0"/>
        <v>65</v>
      </c>
    </row>
    <row r="25" spans="1:10">
      <c r="A25" s="2" t="s">
        <v>271</v>
      </c>
      <c r="B25" s="2" t="s">
        <v>272</v>
      </c>
      <c r="C25" s="2" t="s">
        <v>204</v>
      </c>
      <c r="D25" s="2">
        <v>13</v>
      </c>
      <c r="E25" s="2">
        <v>60</v>
      </c>
      <c r="F25" s="2">
        <v>0</v>
      </c>
      <c r="G25" s="2" t="s">
        <v>15</v>
      </c>
      <c r="H25" s="2">
        <v>5</v>
      </c>
      <c r="I25" s="6" t="s">
        <v>270</v>
      </c>
      <c r="J25" s="2">
        <f t="shared" si="0"/>
        <v>78</v>
      </c>
    </row>
    <row r="26" spans="1:10">
      <c r="A26" s="2" t="s">
        <v>273</v>
      </c>
      <c r="B26" s="2" t="s">
        <v>274</v>
      </c>
      <c r="C26" s="2" t="s">
        <v>204</v>
      </c>
      <c r="D26" s="2">
        <v>60</v>
      </c>
      <c r="E26" s="2">
        <v>60</v>
      </c>
      <c r="F26" s="2">
        <v>0</v>
      </c>
      <c r="G26" s="2" t="s">
        <v>15</v>
      </c>
      <c r="H26" s="2">
        <v>3</v>
      </c>
      <c r="I26" s="6" t="s">
        <v>213</v>
      </c>
      <c r="J26" s="2">
        <f t="shared" si="0"/>
        <v>123</v>
      </c>
    </row>
    <row r="27" spans="1:10">
      <c r="A27" s="2" t="s">
        <v>275</v>
      </c>
      <c r="B27" s="2" t="s">
        <v>276</v>
      </c>
      <c r="C27" s="2" t="s">
        <v>204</v>
      </c>
      <c r="D27" s="2">
        <v>9</v>
      </c>
      <c r="E27" s="2">
        <v>60</v>
      </c>
      <c r="F27" s="2">
        <v>0</v>
      </c>
      <c r="G27" s="2" t="s">
        <v>15</v>
      </c>
      <c r="H27" s="2">
        <v>2</v>
      </c>
      <c r="I27" s="6" t="s">
        <v>154</v>
      </c>
      <c r="J27" s="2">
        <f t="shared" si="0"/>
        <v>71</v>
      </c>
    </row>
    <row r="28" spans="1:10">
      <c r="A28" s="2" t="s">
        <v>277</v>
      </c>
      <c r="B28" s="2" t="s">
        <v>278</v>
      </c>
      <c r="C28" s="2" t="s">
        <v>204</v>
      </c>
      <c r="D28" s="2">
        <v>2</v>
      </c>
      <c r="E28" s="2">
        <v>60</v>
      </c>
      <c r="F28" s="2">
        <v>0</v>
      </c>
      <c r="G28" s="2" t="s">
        <v>15</v>
      </c>
      <c r="H28" s="2">
        <v>0</v>
      </c>
      <c r="I28" s="6" t="s">
        <v>15</v>
      </c>
      <c r="J28" s="2">
        <f t="shared" si="0"/>
        <v>62</v>
      </c>
    </row>
    <row r="29" spans="1:10">
      <c r="A29" s="2" t="s">
        <v>279</v>
      </c>
      <c r="B29" s="2" t="s">
        <v>280</v>
      </c>
      <c r="C29" s="2" t="s">
        <v>204</v>
      </c>
      <c r="D29" s="2">
        <v>0</v>
      </c>
      <c r="E29" s="2">
        <v>60</v>
      </c>
      <c r="F29" s="2">
        <v>0</v>
      </c>
      <c r="G29" s="2" t="s">
        <v>15</v>
      </c>
      <c r="H29" s="2">
        <v>0</v>
      </c>
      <c r="I29" s="6" t="s">
        <v>15</v>
      </c>
      <c r="J29" s="2">
        <f t="shared" si="0"/>
        <v>60</v>
      </c>
    </row>
    <row r="30" spans="1:10">
      <c r="A30" s="2" t="s">
        <v>281</v>
      </c>
      <c r="B30" s="2" t="s">
        <v>282</v>
      </c>
      <c r="C30" s="2" t="s">
        <v>204</v>
      </c>
      <c r="D30" s="2">
        <v>0</v>
      </c>
      <c r="E30" s="2">
        <v>60</v>
      </c>
      <c r="F30" s="2">
        <v>0</v>
      </c>
      <c r="G30" s="2" t="s">
        <v>15</v>
      </c>
      <c r="H30" s="2">
        <v>0</v>
      </c>
      <c r="I30" s="6" t="s">
        <v>15</v>
      </c>
      <c r="J30" s="2">
        <f t="shared" si="0"/>
        <v>60</v>
      </c>
    </row>
    <row r="31" spans="1:10">
      <c r="A31" s="2" t="s">
        <v>283</v>
      </c>
      <c r="B31" s="2" t="s">
        <v>284</v>
      </c>
      <c r="C31" s="2" t="s">
        <v>204</v>
      </c>
      <c r="D31" s="2">
        <v>12</v>
      </c>
      <c r="E31" s="2">
        <v>60</v>
      </c>
      <c r="F31" s="2">
        <v>4</v>
      </c>
      <c r="G31" s="2" t="s">
        <v>285</v>
      </c>
      <c r="H31" s="2">
        <v>4</v>
      </c>
      <c r="I31" s="6" t="s">
        <v>286</v>
      </c>
      <c r="J31" s="2">
        <f t="shared" si="0"/>
        <v>80</v>
      </c>
    </row>
    <row r="32" spans="1:10">
      <c r="A32" s="2" t="s">
        <v>287</v>
      </c>
      <c r="B32" s="2" t="s">
        <v>288</v>
      </c>
      <c r="C32" s="2" t="s">
        <v>204</v>
      </c>
      <c r="D32" s="2">
        <v>2</v>
      </c>
      <c r="E32" s="2">
        <v>60</v>
      </c>
      <c r="F32" s="2">
        <v>0</v>
      </c>
      <c r="G32" s="2" t="s">
        <v>15</v>
      </c>
      <c r="H32" s="2">
        <v>0</v>
      </c>
      <c r="I32" s="6" t="s">
        <v>15</v>
      </c>
      <c r="J32" s="2">
        <f t="shared" si="0"/>
        <v>62</v>
      </c>
    </row>
    <row r="33" spans="1:10">
      <c r="A33" s="4" t="s">
        <v>289</v>
      </c>
      <c r="B33" s="2" t="s">
        <v>290</v>
      </c>
      <c r="C33" s="2" t="s">
        <v>204</v>
      </c>
      <c r="D33" s="2">
        <v>0</v>
      </c>
      <c r="E33" s="2">
        <v>60</v>
      </c>
      <c r="F33" s="2">
        <v>0</v>
      </c>
      <c r="G33" s="4" t="s">
        <v>15</v>
      </c>
      <c r="H33" s="2">
        <v>0</v>
      </c>
      <c r="I33" s="6" t="s">
        <v>15</v>
      </c>
      <c r="J33" s="4">
        <f t="shared" si="0"/>
        <v>60</v>
      </c>
    </row>
    <row r="34" spans="1:10">
      <c r="A34" s="2" t="s">
        <v>291</v>
      </c>
      <c r="B34" s="2" t="s">
        <v>292</v>
      </c>
      <c r="C34" s="2" t="s">
        <v>204</v>
      </c>
      <c r="D34" s="2">
        <v>10</v>
      </c>
      <c r="E34" s="2">
        <v>60</v>
      </c>
      <c r="F34" s="2">
        <v>0</v>
      </c>
      <c r="G34" s="2" t="s">
        <v>15</v>
      </c>
      <c r="H34" s="2">
        <v>4</v>
      </c>
      <c r="I34" s="6" t="s">
        <v>162</v>
      </c>
      <c r="J34" s="2">
        <f t="shared" si="0"/>
        <v>74</v>
      </c>
    </row>
    <row r="35" spans="1:10">
      <c r="A35" s="2" t="s">
        <v>293</v>
      </c>
      <c r="B35" s="13" t="s">
        <v>294</v>
      </c>
      <c r="C35" s="2" t="s">
        <v>204</v>
      </c>
      <c r="D35" s="2">
        <v>44</v>
      </c>
      <c r="E35" s="2">
        <v>60</v>
      </c>
      <c r="F35" s="2">
        <v>19</v>
      </c>
      <c r="G35" s="2" t="s">
        <v>295</v>
      </c>
      <c r="H35" s="2">
        <v>6</v>
      </c>
      <c r="I35" s="6" t="s">
        <v>296</v>
      </c>
      <c r="J35" s="2">
        <f t="shared" si="0"/>
        <v>129</v>
      </c>
    </row>
    <row r="36" spans="1:10">
      <c r="A36" s="4" t="s">
        <v>297</v>
      </c>
      <c r="B36" s="2" t="s">
        <v>298</v>
      </c>
      <c r="C36" s="4" t="s">
        <v>204</v>
      </c>
      <c r="D36" s="2">
        <v>10</v>
      </c>
      <c r="E36" s="2">
        <v>60</v>
      </c>
      <c r="F36" s="2">
        <v>0</v>
      </c>
      <c r="G36" s="2" t="s">
        <v>15</v>
      </c>
      <c r="H36" s="2">
        <v>9</v>
      </c>
      <c r="I36" s="7" t="s">
        <v>299</v>
      </c>
      <c r="J36" s="4">
        <f t="shared" si="0"/>
        <v>79</v>
      </c>
    </row>
    <row r="37" spans="1:10">
      <c r="A37" s="3" t="s">
        <v>300</v>
      </c>
      <c r="B37" s="3">
        <v>2135060220</v>
      </c>
      <c r="C37" s="3" t="s">
        <v>204</v>
      </c>
      <c r="D37" s="3">
        <v>19</v>
      </c>
      <c r="E37" s="3">
        <v>60</v>
      </c>
      <c r="F37" s="3">
        <v>4</v>
      </c>
      <c r="G37" s="3" t="s">
        <v>301</v>
      </c>
      <c r="H37" s="3">
        <v>24</v>
      </c>
      <c r="I37" s="5" t="s">
        <v>302</v>
      </c>
      <c r="J37" s="3">
        <f t="shared" si="0"/>
        <v>107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H1" sqref="H1"/>
    </sheetView>
  </sheetViews>
  <sheetFormatPr defaultColWidth="8.72727272727273" defaultRowHeight="14"/>
  <cols>
    <col min="2" max="2" width="11.8181818181818" customWidth="1"/>
    <col min="3" max="3" width="12.9090909090909" customWidth="1"/>
    <col min="4" max="4" width="14" customWidth="1"/>
    <col min="7" max="7" width="24.5454545454545" customWidth="1"/>
    <col min="9" max="9" width="31.6363636363636" customWidth="1"/>
  </cols>
  <sheetData>
    <row r="1" spans="1:10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" t="s">
        <v>9</v>
      </c>
    </row>
    <row r="2" spans="1:10">
      <c r="A2" s="32" t="s">
        <v>303</v>
      </c>
      <c r="B2" s="33" t="s">
        <v>304</v>
      </c>
      <c r="C2" s="32" t="s">
        <v>305</v>
      </c>
      <c r="D2" s="33" t="s">
        <v>306</v>
      </c>
      <c r="E2" s="2">
        <v>60</v>
      </c>
      <c r="F2" s="2">
        <v>15</v>
      </c>
      <c r="G2" s="33" t="s">
        <v>307</v>
      </c>
      <c r="H2" s="33" t="s">
        <v>119</v>
      </c>
      <c r="I2" s="34" t="s">
        <v>308</v>
      </c>
      <c r="J2" s="4">
        <f t="shared" ref="J2:J37" si="0">SUM(H2+F2+E2+D2)</f>
        <v>127</v>
      </c>
    </row>
    <row r="3" spans="1:10">
      <c r="A3" s="33" t="s">
        <v>309</v>
      </c>
      <c r="B3" s="33" t="s">
        <v>310</v>
      </c>
      <c r="C3" s="33" t="s">
        <v>305</v>
      </c>
      <c r="D3" s="33" t="s">
        <v>311</v>
      </c>
      <c r="E3" s="2">
        <v>60</v>
      </c>
      <c r="F3" s="2">
        <v>2</v>
      </c>
      <c r="G3" s="33" t="s">
        <v>312</v>
      </c>
      <c r="H3" s="33" t="s">
        <v>313</v>
      </c>
      <c r="I3" s="34" t="s">
        <v>314</v>
      </c>
      <c r="J3" s="2">
        <f t="shared" si="0"/>
        <v>119</v>
      </c>
    </row>
    <row r="4" spans="1:10">
      <c r="A4" s="33" t="s">
        <v>315</v>
      </c>
      <c r="B4" s="33" t="s">
        <v>316</v>
      </c>
      <c r="C4" s="33" t="s">
        <v>305</v>
      </c>
      <c r="D4" s="33" t="s">
        <v>13</v>
      </c>
      <c r="E4" s="2">
        <v>60</v>
      </c>
      <c r="F4" s="2">
        <v>2</v>
      </c>
      <c r="G4" s="33" t="s">
        <v>312</v>
      </c>
      <c r="H4" s="33" t="s">
        <v>18</v>
      </c>
      <c r="I4" s="34" t="s">
        <v>15</v>
      </c>
      <c r="J4" s="2">
        <f t="shared" si="0"/>
        <v>70</v>
      </c>
    </row>
    <row r="5" spans="1:10">
      <c r="A5" s="32" t="s">
        <v>317</v>
      </c>
      <c r="B5" s="33" t="s">
        <v>318</v>
      </c>
      <c r="C5" s="32" t="s">
        <v>305</v>
      </c>
      <c r="D5" s="33" t="s">
        <v>319</v>
      </c>
      <c r="E5" s="2">
        <v>60</v>
      </c>
      <c r="F5" s="2">
        <v>11</v>
      </c>
      <c r="G5" s="32" t="s">
        <v>320</v>
      </c>
      <c r="H5" s="33" t="s">
        <v>321</v>
      </c>
      <c r="I5" s="35" t="s">
        <v>322</v>
      </c>
      <c r="J5" s="4">
        <f t="shared" si="0"/>
        <v>106</v>
      </c>
    </row>
    <row r="6" spans="1:10">
      <c r="A6" s="33" t="s">
        <v>323</v>
      </c>
      <c r="B6" s="33" t="s">
        <v>324</v>
      </c>
      <c r="C6" s="33" t="s">
        <v>305</v>
      </c>
      <c r="D6" s="33" t="s">
        <v>319</v>
      </c>
      <c r="E6" s="2">
        <v>60</v>
      </c>
      <c r="F6" s="2">
        <v>8</v>
      </c>
      <c r="G6" s="33" t="s">
        <v>325</v>
      </c>
      <c r="H6" s="33" t="s">
        <v>13</v>
      </c>
      <c r="I6" s="34" t="s">
        <v>326</v>
      </c>
      <c r="J6" s="2">
        <f t="shared" si="0"/>
        <v>94</v>
      </c>
    </row>
    <row r="7" spans="1:10">
      <c r="A7" s="33" t="s">
        <v>327</v>
      </c>
      <c r="B7" s="33" t="s">
        <v>328</v>
      </c>
      <c r="C7" s="33" t="s">
        <v>305</v>
      </c>
      <c r="D7" s="33" t="s">
        <v>28</v>
      </c>
      <c r="E7" s="2">
        <v>60</v>
      </c>
      <c r="F7" s="2">
        <v>0</v>
      </c>
      <c r="G7" s="33" t="s">
        <v>329</v>
      </c>
      <c r="H7" s="33" t="s">
        <v>330</v>
      </c>
      <c r="I7" s="34" t="s">
        <v>331</v>
      </c>
      <c r="J7" s="2">
        <f t="shared" si="0"/>
        <v>136</v>
      </c>
    </row>
    <row r="8" spans="1:10">
      <c r="A8" s="33" t="s">
        <v>332</v>
      </c>
      <c r="B8" s="33" t="s">
        <v>333</v>
      </c>
      <c r="C8" s="33" t="s">
        <v>305</v>
      </c>
      <c r="D8" s="33" t="s">
        <v>78</v>
      </c>
      <c r="E8" s="2">
        <v>60</v>
      </c>
      <c r="F8" s="2">
        <v>2</v>
      </c>
      <c r="G8" s="33" t="s">
        <v>334</v>
      </c>
      <c r="H8" s="33" t="s">
        <v>13</v>
      </c>
      <c r="I8" s="34" t="s">
        <v>326</v>
      </c>
      <c r="J8" s="2">
        <f t="shared" si="0"/>
        <v>82</v>
      </c>
    </row>
    <row r="9" spans="1:10">
      <c r="A9" s="33" t="s">
        <v>335</v>
      </c>
      <c r="B9" s="33" t="s">
        <v>336</v>
      </c>
      <c r="C9" s="33" t="s">
        <v>305</v>
      </c>
      <c r="D9" s="33" t="s">
        <v>89</v>
      </c>
      <c r="E9" s="2">
        <v>60</v>
      </c>
      <c r="F9" s="2">
        <v>5</v>
      </c>
      <c r="G9" s="33" t="s">
        <v>337</v>
      </c>
      <c r="H9" s="33" t="s">
        <v>22</v>
      </c>
      <c r="I9" s="34" t="s">
        <v>329</v>
      </c>
      <c r="J9" s="2">
        <f t="shared" si="0"/>
        <v>75</v>
      </c>
    </row>
    <row r="10" spans="1:10">
      <c r="A10" s="33" t="s">
        <v>338</v>
      </c>
      <c r="B10" s="33" t="s">
        <v>339</v>
      </c>
      <c r="C10" s="33" t="s">
        <v>305</v>
      </c>
      <c r="D10" s="33" t="s">
        <v>340</v>
      </c>
      <c r="E10" s="2">
        <v>60</v>
      </c>
      <c r="F10" s="2">
        <v>2</v>
      </c>
      <c r="G10" s="33" t="s">
        <v>334</v>
      </c>
      <c r="H10" s="33" t="s">
        <v>313</v>
      </c>
      <c r="I10" s="34" t="s">
        <v>341</v>
      </c>
      <c r="J10" s="2">
        <f t="shared" si="0"/>
        <v>99</v>
      </c>
    </row>
    <row r="11" spans="1:10">
      <c r="A11" s="33" t="s">
        <v>342</v>
      </c>
      <c r="B11" s="33" t="s">
        <v>343</v>
      </c>
      <c r="C11" s="33" t="s">
        <v>305</v>
      </c>
      <c r="D11" s="33" t="s">
        <v>344</v>
      </c>
      <c r="E11" s="2">
        <v>60</v>
      </c>
      <c r="F11" s="2">
        <v>2</v>
      </c>
      <c r="G11" s="33" t="s">
        <v>334</v>
      </c>
      <c r="H11" s="33" t="s">
        <v>18</v>
      </c>
      <c r="I11" s="34" t="s">
        <v>334</v>
      </c>
      <c r="J11" s="2">
        <f t="shared" si="0"/>
        <v>72</v>
      </c>
    </row>
    <row r="12" spans="1:10">
      <c r="A12" s="33" t="s">
        <v>345</v>
      </c>
      <c r="B12" s="33" t="s">
        <v>346</v>
      </c>
      <c r="C12" s="33" t="s">
        <v>305</v>
      </c>
      <c r="D12" s="33" t="s">
        <v>89</v>
      </c>
      <c r="E12" s="2">
        <v>60</v>
      </c>
      <c r="F12" s="2">
        <v>10</v>
      </c>
      <c r="G12" s="32" t="s">
        <v>347</v>
      </c>
      <c r="H12" s="33" t="s">
        <v>18</v>
      </c>
      <c r="I12" s="34" t="s">
        <v>154</v>
      </c>
      <c r="J12" s="2">
        <f t="shared" si="0"/>
        <v>82</v>
      </c>
    </row>
    <row r="13" spans="1:10">
      <c r="A13" s="33" t="s">
        <v>348</v>
      </c>
      <c r="B13" s="33" t="s">
        <v>349</v>
      </c>
      <c r="C13" s="33" t="s">
        <v>305</v>
      </c>
      <c r="D13" s="33" t="s">
        <v>22</v>
      </c>
      <c r="E13" s="2">
        <v>60</v>
      </c>
      <c r="F13" s="2">
        <v>2</v>
      </c>
      <c r="G13" s="33" t="s">
        <v>312</v>
      </c>
      <c r="H13" s="33" t="s">
        <v>119</v>
      </c>
      <c r="I13" s="34" t="s">
        <v>350</v>
      </c>
      <c r="J13" s="2">
        <f t="shared" si="0"/>
        <v>71</v>
      </c>
    </row>
    <row r="14" spans="1:10">
      <c r="A14" s="33" t="s">
        <v>351</v>
      </c>
      <c r="B14" s="33" t="s">
        <v>352</v>
      </c>
      <c r="C14" s="33" t="s">
        <v>305</v>
      </c>
      <c r="D14" s="33" t="s">
        <v>119</v>
      </c>
      <c r="E14" s="2">
        <v>60</v>
      </c>
      <c r="F14" s="2">
        <v>7</v>
      </c>
      <c r="G14" s="33" t="s">
        <v>353</v>
      </c>
      <c r="H14" s="33" t="s">
        <v>89</v>
      </c>
      <c r="I14" s="34" t="s">
        <v>354</v>
      </c>
      <c r="J14" s="2">
        <f t="shared" si="0"/>
        <v>86</v>
      </c>
    </row>
    <row r="15" spans="1:10">
      <c r="A15" s="33" t="s">
        <v>355</v>
      </c>
      <c r="B15" s="33" t="s">
        <v>356</v>
      </c>
      <c r="C15" s="33" t="s">
        <v>305</v>
      </c>
      <c r="D15" s="33" t="s">
        <v>135</v>
      </c>
      <c r="E15" s="2">
        <v>60</v>
      </c>
      <c r="F15" s="2">
        <v>8</v>
      </c>
      <c r="G15" s="33" t="s">
        <v>357</v>
      </c>
      <c r="H15" s="33" t="s">
        <v>22</v>
      </c>
      <c r="I15" s="34" t="s">
        <v>329</v>
      </c>
      <c r="J15" s="2">
        <f t="shared" si="0"/>
        <v>75</v>
      </c>
    </row>
    <row r="16" spans="1:10">
      <c r="A16" s="33" t="s">
        <v>358</v>
      </c>
      <c r="B16" s="33" t="s">
        <v>359</v>
      </c>
      <c r="C16" s="33" t="s">
        <v>305</v>
      </c>
      <c r="D16" s="33" t="s">
        <v>28</v>
      </c>
      <c r="E16" s="2">
        <v>60</v>
      </c>
      <c r="F16" s="2">
        <v>2</v>
      </c>
      <c r="G16" s="33" t="s">
        <v>334</v>
      </c>
      <c r="H16" s="33" t="s">
        <v>13</v>
      </c>
      <c r="I16" s="34" t="s">
        <v>360</v>
      </c>
      <c r="J16" s="2">
        <f t="shared" si="0"/>
        <v>73</v>
      </c>
    </row>
    <row r="17" spans="1:10">
      <c r="A17" s="33" t="s">
        <v>361</v>
      </c>
      <c r="B17" s="33" t="s">
        <v>362</v>
      </c>
      <c r="C17" s="33" t="s">
        <v>305</v>
      </c>
      <c r="D17" s="33" t="s">
        <v>65</v>
      </c>
      <c r="E17" s="2">
        <v>60</v>
      </c>
      <c r="F17" s="2"/>
      <c r="G17" s="33" t="s">
        <v>329</v>
      </c>
      <c r="H17" s="33" t="s">
        <v>28</v>
      </c>
      <c r="I17" s="34" t="s">
        <v>363</v>
      </c>
      <c r="J17" s="2">
        <f t="shared" si="0"/>
        <v>68</v>
      </c>
    </row>
    <row r="18" spans="1:10">
      <c r="A18" s="33" t="s">
        <v>364</v>
      </c>
      <c r="B18" s="33" t="s">
        <v>365</v>
      </c>
      <c r="C18" s="33" t="s">
        <v>305</v>
      </c>
      <c r="D18" s="33" t="s">
        <v>313</v>
      </c>
      <c r="E18" s="2">
        <v>60</v>
      </c>
      <c r="F18" s="2">
        <v>0</v>
      </c>
      <c r="G18" s="33" t="s">
        <v>329</v>
      </c>
      <c r="H18" s="33" t="s">
        <v>13</v>
      </c>
      <c r="I18" s="34" t="s">
        <v>326</v>
      </c>
      <c r="J18" s="2">
        <f t="shared" si="0"/>
        <v>79</v>
      </c>
    </row>
    <row r="19" spans="1:10">
      <c r="A19" s="33" t="s">
        <v>366</v>
      </c>
      <c r="B19" s="33" t="s">
        <v>367</v>
      </c>
      <c r="C19" s="33" t="s">
        <v>305</v>
      </c>
      <c r="D19" s="33" t="s">
        <v>119</v>
      </c>
      <c r="E19" s="2">
        <v>60</v>
      </c>
      <c r="F19" s="2">
        <v>2</v>
      </c>
      <c r="G19" s="33" t="s">
        <v>334</v>
      </c>
      <c r="H19" s="33" t="s">
        <v>340</v>
      </c>
      <c r="I19" s="34" t="s">
        <v>368</v>
      </c>
      <c r="J19" s="2">
        <f t="shared" si="0"/>
        <v>95</v>
      </c>
    </row>
    <row r="20" spans="1:10">
      <c r="A20" s="33" t="s">
        <v>369</v>
      </c>
      <c r="B20" s="33" t="s">
        <v>370</v>
      </c>
      <c r="C20" s="33" t="s">
        <v>305</v>
      </c>
      <c r="D20" s="33" t="s">
        <v>68</v>
      </c>
      <c r="E20" s="2">
        <v>60</v>
      </c>
      <c r="F20" s="2">
        <v>5</v>
      </c>
      <c r="G20" s="33" t="s">
        <v>329</v>
      </c>
      <c r="H20" s="33" t="s">
        <v>18</v>
      </c>
      <c r="I20" s="34" t="s">
        <v>154</v>
      </c>
      <c r="J20" s="2">
        <f t="shared" si="0"/>
        <v>99</v>
      </c>
    </row>
    <row r="21" spans="1:10">
      <c r="A21" s="33" t="s">
        <v>371</v>
      </c>
      <c r="B21" s="33" t="s">
        <v>372</v>
      </c>
      <c r="C21" s="33" t="s">
        <v>305</v>
      </c>
      <c r="D21" s="33" t="s">
        <v>373</v>
      </c>
      <c r="E21" s="2">
        <v>60</v>
      </c>
      <c r="F21" s="2">
        <v>3</v>
      </c>
      <c r="G21" s="33" t="s">
        <v>374</v>
      </c>
      <c r="H21" s="33" t="s">
        <v>22</v>
      </c>
      <c r="I21" s="34" t="s">
        <v>329</v>
      </c>
      <c r="J21" s="2">
        <f t="shared" si="0"/>
        <v>94</v>
      </c>
    </row>
    <row r="22" spans="1:10">
      <c r="A22" s="33" t="s">
        <v>375</v>
      </c>
      <c r="B22" s="33" t="s">
        <v>376</v>
      </c>
      <c r="C22" s="33" t="s">
        <v>305</v>
      </c>
      <c r="D22" s="33" t="s">
        <v>377</v>
      </c>
      <c r="E22" s="2">
        <v>60</v>
      </c>
      <c r="F22" s="2">
        <v>2</v>
      </c>
      <c r="G22" s="33" t="s">
        <v>378</v>
      </c>
      <c r="H22" s="33" t="s">
        <v>119</v>
      </c>
      <c r="I22" s="34" t="s">
        <v>308</v>
      </c>
      <c r="J22" s="2">
        <f t="shared" si="0"/>
        <v>111</v>
      </c>
    </row>
    <row r="23" spans="1:10">
      <c r="A23" s="33" t="s">
        <v>379</v>
      </c>
      <c r="B23" s="33" t="s">
        <v>380</v>
      </c>
      <c r="C23" s="33" t="s">
        <v>305</v>
      </c>
      <c r="D23" s="33" t="s">
        <v>68</v>
      </c>
      <c r="E23" s="2">
        <v>60</v>
      </c>
      <c r="F23" s="2">
        <v>11.5</v>
      </c>
      <c r="G23" s="33" t="s">
        <v>381</v>
      </c>
      <c r="H23" s="33" t="s">
        <v>135</v>
      </c>
      <c r="I23" s="34" t="s">
        <v>382</v>
      </c>
      <c r="J23" s="2">
        <f t="shared" si="0"/>
        <v>110.5</v>
      </c>
    </row>
    <row r="24" spans="1:10">
      <c r="A24" s="33" t="s">
        <v>383</v>
      </c>
      <c r="B24" s="33" t="s">
        <v>384</v>
      </c>
      <c r="C24" s="33" t="s">
        <v>305</v>
      </c>
      <c r="D24" s="33" t="s">
        <v>28</v>
      </c>
      <c r="E24" s="2">
        <v>60</v>
      </c>
      <c r="F24" s="2">
        <v>11</v>
      </c>
      <c r="G24" s="33" t="s">
        <v>385</v>
      </c>
      <c r="H24" s="33" t="s">
        <v>18</v>
      </c>
      <c r="I24" s="34" t="s">
        <v>154</v>
      </c>
      <c r="J24" s="2">
        <f t="shared" si="0"/>
        <v>78</v>
      </c>
    </row>
    <row r="25" spans="1:10">
      <c r="A25" s="33" t="s">
        <v>386</v>
      </c>
      <c r="B25" s="33" t="s">
        <v>387</v>
      </c>
      <c r="C25" s="33" t="s">
        <v>305</v>
      </c>
      <c r="D25" s="33" t="s">
        <v>119</v>
      </c>
      <c r="E25" s="2">
        <v>60</v>
      </c>
      <c r="F25" s="2">
        <v>0</v>
      </c>
      <c r="G25" s="33" t="s">
        <v>329</v>
      </c>
      <c r="H25" s="33" t="s">
        <v>13</v>
      </c>
      <c r="I25" s="34" t="s">
        <v>326</v>
      </c>
      <c r="J25" s="2">
        <f t="shared" si="0"/>
        <v>75</v>
      </c>
    </row>
    <row r="26" spans="1:10">
      <c r="A26" s="33" t="s">
        <v>388</v>
      </c>
      <c r="B26" s="33" t="s">
        <v>389</v>
      </c>
      <c r="C26" s="33" t="s">
        <v>305</v>
      </c>
      <c r="D26" s="33" t="s">
        <v>60</v>
      </c>
      <c r="E26" s="2">
        <v>60</v>
      </c>
      <c r="F26" s="2">
        <v>0</v>
      </c>
      <c r="G26" s="33" t="s">
        <v>329</v>
      </c>
      <c r="H26" s="33" t="s">
        <v>13</v>
      </c>
      <c r="I26" s="34" t="s">
        <v>326</v>
      </c>
      <c r="J26" s="2">
        <f t="shared" si="0"/>
        <v>70</v>
      </c>
    </row>
    <row r="27" spans="1:10">
      <c r="A27" s="33" t="s">
        <v>390</v>
      </c>
      <c r="B27" s="33" t="s">
        <v>391</v>
      </c>
      <c r="C27" s="33" t="s">
        <v>305</v>
      </c>
      <c r="D27" s="33" t="s">
        <v>13</v>
      </c>
      <c r="E27" s="2">
        <v>60</v>
      </c>
      <c r="F27" s="2">
        <v>2</v>
      </c>
      <c r="G27" s="33" t="s">
        <v>392</v>
      </c>
      <c r="H27" s="33" t="s">
        <v>89</v>
      </c>
      <c r="I27" s="34" t="s">
        <v>393</v>
      </c>
      <c r="J27" s="2">
        <f t="shared" si="0"/>
        <v>78</v>
      </c>
    </row>
    <row r="28" spans="1:10">
      <c r="A28" s="33" t="s">
        <v>394</v>
      </c>
      <c r="B28" s="33" t="s">
        <v>395</v>
      </c>
      <c r="C28" s="33" t="s">
        <v>305</v>
      </c>
      <c r="D28" s="33" t="s">
        <v>306</v>
      </c>
      <c r="E28" s="2">
        <v>60</v>
      </c>
      <c r="F28" s="2">
        <v>18</v>
      </c>
      <c r="G28" s="33" t="s">
        <v>396</v>
      </c>
      <c r="H28" s="33" t="s">
        <v>397</v>
      </c>
      <c r="I28" s="34" t="s">
        <v>398</v>
      </c>
      <c r="J28" s="2">
        <f t="shared" si="0"/>
        <v>149</v>
      </c>
    </row>
    <row r="29" spans="1:10">
      <c r="A29" s="33" t="s">
        <v>399</v>
      </c>
      <c r="B29" s="33" t="s">
        <v>400</v>
      </c>
      <c r="C29" s="33" t="s">
        <v>305</v>
      </c>
      <c r="D29" s="33" t="s">
        <v>13</v>
      </c>
      <c r="E29" s="2">
        <v>60</v>
      </c>
      <c r="F29" s="2">
        <v>0</v>
      </c>
      <c r="G29" s="33" t="s">
        <v>329</v>
      </c>
      <c r="H29" s="33" t="s">
        <v>22</v>
      </c>
      <c r="I29" s="34" t="s">
        <v>329</v>
      </c>
      <c r="J29" s="2">
        <f t="shared" si="0"/>
        <v>66</v>
      </c>
    </row>
    <row r="30" spans="1:10">
      <c r="A30" s="33" t="s">
        <v>401</v>
      </c>
      <c r="B30" s="33" t="s">
        <v>402</v>
      </c>
      <c r="C30" s="33" t="s">
        <v>305</v>
      </c>
      <c r="D30" s="33" t="s">
        <v>403</v>
      </c>
      <c r="E30" s="2">
        <v>60</v>
      </c>
      <c r="F30" s="2">
        <v>11</v>
      </c>
      <c r="G30" s="33" t="s">
        <v>404</v>
      </c>
      <c r="H30" s="33" t="s">
        <v>60</v>
      </c>
      <c r="I30" s="34" t="s">
        <v>405</v>
      </c>
      <c r="J30" s="2">
        <f t="shared" si="0"/>
        <v>98</v>
      </c>
    </row>
    <row r="31" spans="1:10">
      <c r="A31" s="33" t="s">
        <v>406</v>
      </c>
      <c r="B31" s="33" t="s">
        <v>407</v>
      </c>
      <c r="C31" s="33" t="s">
        <v>305</v>
      </c>
      <c r="D31" s="33" t="s">
        <v>119</v>
      </c>
      <c r="E31" s="2">
        <v>60</v>
      </c>
      <c r="F31" s="2">
        <v>2</v>
      </c>
      <c r="G31" s="33" t="s">
        <v>334</v>
      </c>
      <c r="H31" s="33" t="s">
        <v>18</v>
      </c>
      <c r="I31" s="34" t="s">
        <v>154</v>
      </c>
      <c r="J31" s="2">
        <f t="shared" si="0"/>
        <v>73</v>
      </c>
    </row>
    <row r="32" spans="1:10">
      <c r="A32" s="33" t="s">
        <v>408</v>
      </c>
      <c r="B32" s="33" t="s">
        <v>409</v>
      </c>
      <c r="C32" s="33" t="s">
        <v>305</v>
      </c>
      <c r="D32" s="33" t="s">
        <v>410</v>
      </c>
      <c r="E32" s="2">
        <v>60</v>
      </c>
      <c r="F32" s="2">
        <v>3</v>
      </c>
      <c r="G32" s="33" t="s">
        <v>411</v>
      </c>
      <c r="H32" s="33" t="s">
        <v>18</v>
      </c>
      <c r="I32" s="34" t="s">
        <v>154</v>
      </c>
      <c r="J32" s="2">
        <f t="shared" si="0"/>
        <v>91</v>
      </c>
    </row>
    <row r="33" spans="1:10">
      <c r="A33" s="32" t="s">
        <v>412</v>
      </c>
      <c r="B33" s="33" t="s">
        <v>413</v>
      </c>
      <c r="C33" s="33" t="s">
        <v>305</v>
      </c>
      <c r="D33" s="33" t="s">
        <v>377</v>
      </c>
      <c r="E33" s="2">
        <v>60</v>
      </c>
      <c r="F33" s="2">
        <v>4</v>
      </c>
      <c r="G33" s="32" t="s">
        <v>414</v>
      </c>
      <c r="H33" s="33" t="s">
        <v>18</v>
      </c>
      <c r="I33" s="34" t="s">
        <v>154</v>
      </c>
      <c r="J33" s="4">
        <f t="shared" si="0"/>
        <v>106</v>
      </c>
    </row>
    <row r="34" spans="1:10">
      <c r="A34" s="33" t="s">
        <v>415</v>
      </c>
      <c r="B34" s="33" t="s">
        <v>416</v>
      </c>
      <c r="C34" s="33" t="s">
        <v>305</v>
      </c>
      <c r="D34" s="33" t="s">
        <v>43</v>
      </c>
      <c r="E34" s="2">
        <v>60</v>
      </c>
      <c r="F34" s="2">
        <v>28</v>
      </c>
      <c r="G34" s="33" t="s">
        <v>417</v>
      </c>
      <c r="H34" s="33" t="s">
        <v>18</v>
      </c>
      <c r="I34" s="34" t="s">
        <v>154</v>
      </c>
      <c r="J34" s="2">
        <f t="shared" si="0"/>
        <v>120</v>
      </c>
    </row>
    <row r="35" spans="1:10">
      <c r="A35" s="33" t="s">
        <v>418</v>
      </c>
      <c r="B35" s="36" t="s">
        <v>419</v>
      </c>
      <c r="C35" s="33" t="s">
        <v>305</v>
      </c>
      <c r="D35" s="33" t="s">
        <v>306</v>
      </c>
      <c r="E35" s="2">
        <v>60</v>
      </c>
      <c r="F35" s="2">
        <v>20</v>
      </c>
      <c r="G35" s="33" t="s">
        <v>420</v>
      </c>
      <c r="H35" s="33" t="s">
        <v>421</v>
      </c>
      <c r="I35" s="34" t="s">
        <v>422</v>
      </c>
      <c r="J35" s="2">
        <f t="shared" si="0"/>
        <v>141</v>
      </c>
    </row>
    <row r="36" spans="1:10">
      <c r="A36" s="32" t="s">
        <v>423</v>
      </c>
      <c r="B36" s="33" t="s">
        <v>424</v>
      </c>
      <c r="C36" s="32" t="s">
        <v>305</v>
      </c>
      <c r="D36" s="33" t="s">
        <v>18</v>
      </c>
      <c r="E36" s="2">
        <v>60</v>
      </c>
      <c r="F36" s="2">
        <v>2</v>
      </c>
      <c r="G36" s="33" t="s">
        <v>425</v>
      </c>
      <c r="H36" s="33" t="s">
        <v>18</v>
      </c>
      <c r="I36" s="35" t="s">
        <v>154</v>
      </c>
      <c r="J36" s="4">
        <f t="shared" si="0"/>
        <v>66</v>
      </c>
    </row>
    <row r="37" spans="1:10">
      <c r="A37" s="3" t="s">
        <v>426</v>
      </c>
      <c r="B37" s="30" t="s">
        <v>427</v>
      </c>
      <c r="C37" s="30" t="s">
        <v>305</v>
      </c>
      <c r="D37" s="30" t="s">
        <v>22</v>
      </c>
      <c r="E37" s="3">
        <v>60</v>
      </c>
      <c r="F37" s="3">
        <v>2</v>
      </c>
      <c r="G37" s="3" t="s">
        <v>425</v>
      </c>
      <c r="H37" s="30" t="s">
        <v>22</v>
      </c>
      <c r="I37" s="5"/>
      <c r="J37" s="3">
        <f t="shared" si="0"/>
        <v>62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K36" sqref="K36"/>
    </sheetView>
  </sheetViews>
  <sheetFormatPr defaultColWidth="8.72727272727273" defaultRowHeight="14"/>
  <cols>
    <col min="2" max="2" width="11.8181818181818" customWidth="1"/>
    <col min="7" max="7" width="38" customWidth="1"/>
    <col min="9" max="9" width="45.1818181818182" customWidth="1"/>
  </cols>
  <sheetData>
    <row r="1" spans="1:10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144</v>
      </c>
      <c r="H1" s="14" t="s">
        <v>7</v>
      </c>
      <c r="I1" s="24" t="s">
        <v>145</v>
      </c>
      <c r="J1" s="17" t="s">
        <v>428</v>
      </c>
    </row>
    <row r="2" spans="1:10">
      <c r="A2" s="15" t="s">
        <v>429</v>
      </c>
      <c r="B2" s="16" t="s">
        <v>430</v>
      </c>
      <c r="C2" s="17" t="s">
        <v>431</v>
      </c>
      <c r="D2" s="17">
        <v>80</v>
      </c>
      <c r="E2" s="17">
        <v>60</v>
      </c>
      <c r="F2" s="17">
        <v>12</v>
      </c>
      <c r="G2" s="18" t="s">
        <v>432</v>
      </c>
      <c r="H2" s="19">
        <v>24</v>
      </c>
      <c r="I2" s="25" t="s">
        <v>433</v>
      </c>
      <c r="J2" s="19">
        <v>176</v>
      </c>
    </row>
    <row r="3" spans="1:10">
      <c r="A3" s="15" t="s">
        <v>434</v>
      </c>
      <c r="B3" s="16" t="s">
        <v>435</v>
      </c>
      <c r="C3" s="17" t="s">
        <v>431</v>
      </c>
      <c r="D3" s="17">
        <v>7</v>
      </c>
      <c r="E3" s="17">
        <v>60</v>
      </c>
      <c r="F3" s="17">
        <v>2</v>
      </c>
      <c r="G3" s="18" t="s">
        <v>436</v>
      </c>
      <c r="H3" s="17">
        <v>11</v>
      </c>
      <c r="I3" s="25" t="s">
        <v>437</v>
      </c>
      <c r="J3" s="19">
        <v>80</v>
      </c>
    </row>
    <row r="4" spans="1:10">
      <c r="A4" s="15" t="s">
        <v>438</v>
      </c>
      <c r="B4" s="16" t="s">
        <v>439</v>
      </c>
      <c r="C4" s="17" t="s">
        <v>431</v>
      </c>
      <c r="D4" s="17">
        <v>20</v>
      </c>
      <c r="E4" s="17">
        <v>60</v>
      </c>
      <c r="F4" s="17">
        <v>13.5</v>
      </c>
      <c r="G4" s="18" t="s">
        <v>440</v>
      </c>
      <c r="H4" s="17">
        <v>11</v>
      </c>
      <c r="I4" s="25" t="s">
        <v>441</v>
      </c>
      <c r="J4" s="19">
        <v>104.5</v>
      </c>
    </row>
    <row r="5" spans="1:10">
      <c r="A5" s="15" t="s">
        <v>442</v>
      </c>
      <c r="B5" s="16" t="s">
        <v>443</v>
      </c>
      <c r="C5" s="17" t="s">
        <v>431</v>
      </c>
      <c r="D5" s="17">
        <v>30</v>
      </c>
      <c r="E5" s="17">
        <v>60</v>
      </c>
      <c r="F5" s="17">
        <v>12</v>
      </c>
      <c r="G5" s="18" t="s">
        <v>444</v>
      </c>
      <c r="H5" s="17">
        <v>4</v>
      </c>
      <c r="I5" s="25" t="s">
        <v>445</v>
      </c>
      <c r="J5" s="19">
        <v>106</v>
      </c>
    </row>
    <row r="6" spans="1:10">
      <c r="A6" s="15" t="s">
        <v>446</v>
      </c>
      <c r="B6" s="16" t="s">
        <v>447</v>
      </c>
      <c r="C6" s="17" t="s">
        <v>431</v>
      </c>
      <c r="D6" s="17">
        <v>39</v>
      </c>
      <c r="E6" s="17">
        <v>60</v>
      </c>
      <c r="F6" s="17">
        <v>2</v>
      </c>
      <c r="G6" s="18" t="s">
        <v>436</v>
      </c>
      <c r="H6" s="17">
        <v>10</v>
      </c>
      <c r="I6" s="25" t="s">
        <v>448</v>
      </c>
      <c r="J6" s="19">
        <v>111</v>
      </c>
    </row>
    <row r="7" spans="1:10">
      <c r="A7" s="15" t="s">
        <v>449</v>
      </c>
      <c r="B7" s="16" t="s">
        <v>450</v>
      </c>
      <c r="C7" s="17" t="s">
        <v>431</v>
      </c>
      <c r="D7" s="17">
        <v>62</v>
      </c>
      <c r="E7" s="17">
        <v>60</v>
      </c>
      <c r="F7" s="17">
        <v>23</v>
      </c>
      <c r="G7" s="18" t="s">
        <v>451</v>
      </c>
      <c r="H7" s="17">
        <v>15</v>
      </c>
      <c r="I7" s="25" t="s">
        <v>452</v>
      </c>
      <c r="J7" s="19">
        <v>160</v>
      </c>
    </row>
    <row r="8" spans="1:10">
      <c r="A8" s="15" t="s">
        <v>453</v>
      </c>
      <c r="B8" s="16" t="s">
        <v>454</v>
      </c>
      <c r="C8" s="17" t="s">
        <v>431</v>
      </c>
      <c r="D8" s="17">
        <v>45.5</v>
      </c>
      <c r="E8" s="17">
        <v>60</v>
      </c>
      <c r="F8" s="17">
        <v>12</v>
      </c>
      <c r="G8" s="18" t="s">
        <v>455</v>
      </c>
      <c r="H8" s="17">
        <v>5</v>
      </c>
      <c r="I8" s="25" t="s">
        <v>456</v>
      </c>
      <c r="J8" s="19">
        <v>122.5</v>
      </c>
    </row>
    <row r="9" spans="1:10">
      <c r="A9" s="15" t="s">
        <v>457</v>
      </c>
      <c r="B9" s="16" t="s">
        <v>458</v>
      </c>
      <c r="C9" s="17" t="s">
        <v>431</v>
      </c>
      <c r="D9" s="17">
        <v>39.5</v>
      </c>
      <c r="E9" s="17">
        <v>60</v>
      </c>
      <c r="F9" s="17">
        <v>0</v>
      </c>
      <c r="G9" s="20"/>
      <c r="H9" s="17">
        <v>11</v>
      </c>
      <c r="I9" s="25" t="s">
        <v>459</v>
      </c>
      <c r="J9" s="19">
        <v>110.5</v>
      </c>
    </row>
    <row r="10" spans="1:10">
      <c r="A10" s="15" t="s">
        <v>460</v>
      </c>
      <c r="B10" s="16" t="s">
        <v>461</v>
      </c>
      <c r="C10" s="17" t="s">
        <v>431</v>
      </c>
      <c r="D10" s="17">
        <v>13</v>
      </c>
      <c r="E10" s="17">
        <v>60</v>
      </c>
      <c r="F10" s="17">
        <v>2</v>
      </c>
      <c r="G10" s="18" t="s">
        <v>436</v>
      </c>
      <c r="H10" s="17">
        <v>9</v>
      </c>
      <c r="I10" s="25" t="s">
        <v>462</v>
      </c>
      <c r="J10" s="19">
        <v>84</v>
      </c>
    </row>
    <row r="11" spans="1:10">
      <c r="A11" s="15" t="s">
        <v>463</v>
      </c>
      <c r="B11" s="16" t="s">
        <v>464</v>
      </c>
      <c r="C11" s="17" t="s">
        <v>431</v>
      </c>
      <c r="D11" s="17">
        <v>10</v>
      </c>
      <c r="E11" s="17">
        <v>60</v>
      </c>
      <c r="F11" s="17">
        <v>2</v>
      </c>
      <c r="G11" s="18" t="s">
        <v>436</v>
      </c>
      <c r="H11" s="17">
        <v>5</v>
      </c>
      <c r="I11" s="25" t="s">
        <v>456</v>
      </c>
      <c r="J11" s="19">
        <v>77</v>
      </c>
    </row>
    <row r="12" spans="1:10">
      <c r="A12" s="15" t="s">
        <v>465</v>
      </c>
      <c r="B12" s="16" t="s">
        <v>466</v>
      </c>
      <c r="C12" s="17" t="s">
        <v>431</v>
      </c>
      <c r="D12" s="17">
        <v>17</v>
      </c>
      <c r="E12" s="17">
        <v>60</v>
      </c>
      <c r="F12" s="17">
        <v>5</v>
      </c>
      <c r="G12" s="18" t="s">
        <v>467</v>
      </c>
      <c r="H12" s="17">
        <v>11</v>
      </c>
      <c r="I12" s="25" t="s">
        <v>468</v>
      </c>
      <c r="J12" s="19">
        <v>83</v>
      </c>
    </row>
    <row r="13" spans="1:10">
      <c r="A13" s="15" t="s">
        <v>469</v>
      </c>
      <c r="B13" s="16" t="s">
        <v>470</v>
      </c>
      <c r="C13" s="17" t="s">
        <v>431</v>
      </c>
      <c r="D13" s="17">
        <v>40</v>
      </c>
      <c r="E13" s="17">
        <v>60</v>
      </c>
      <c r="F13" s="17">
        <v>3.5</v>
      </c>
      <c r="G13" s="18" t="s">
        <v>471</v>
      </c>
      <c r="H13" s="17">
        <v>5</v>
      </c>
      <c r="I13" s="25" t="s">
        <v>472</v>
      </c>
      <c r="J13" s="19">
        <v>107.5</v>
      </c>
    </row>
    <row r="14" spans="1:10">
      <c r="A14" s="15" t="s">
        <v>473</v>
      </c>
      <c r="B14" s="16" t="s">
        <v>474</v>
      </c>
      <c r="C14" s="17" t="s">
        <v>431</v>
      </c>
      <c r="D14" s="17">
        <v>13.5</v>
      </c>
      <c r="E14" s="17">
        <v>60</v>
      </c>
      <c r="F14" s="17">
        <v>12</v>
      </c>
      <c r="G14" s="18" t="s">
        <v>475</v>
      </c>
      <c r="H14" s="17">
        <v>20</v>
      </c>
      <c r="I14" s="25" t="s">
        <v>476</v>
      </c>
      <c r="J14" s="19">
        <v>105.5</v>
      </c>
    </row>
    <row r="15" spans="1:10">
      <c r="A15" s="15" t="s">
        <v>477</v>
      </c>
      <c r="B15" s="16" t="s">
        <v>478</v>
      </c>
      <c r="C15" s="17" t="s">
        <v>431</v>
      </c>
      <c r="D15" s="17">
        <v>6</v>
      </c>
      <c r="E15" s="17">
        <v>60</v>
      </c>
      <c r="F15" s="17">
        <v>2</v>
      </c>
      <c r="G15" s="18" t="s">
        <v>436</v>
      </c>
      <c r="H15" s="17">
        <v>5</v>
      </c>
      <c r="I15" s="25" t="s">
        <v>472</v>
      </c>
      <c r="J15" s="19">
        <v>73</v>
      </c>
    </row>
    <row r="16" spans="1:10">
      <c r="A16" s="15" t="s">
        <v>479</v>
      </c>
      <c r="B16" s="16" t="s">
        <v>480</v>
      </c>
      <c r="C16" s="17" t="s">
        <v>431</v>
      </c>
      <c r="D16" s="17">
        <v>20</v>
      </c>
      <c r="E16" s="17">
        <v>60</v>
      </c>
      <c r="F16" s="17">
        <v>12</v>
      </c>
      <c r="G16" s="18" t="s">
        <v>481</v>
      </c>
      <c r="H16" s="17">
        <v>10</v>
      </c>
      <c r="I16" s="25" t="s">
        <v>482</v>
      </c>
      <c r="J16" s="19">
        <v>102</v>
      </c>
    </row>
    <row r="17" spans="1:10">
      <c r="A17" s="15" t="s">
        <v>483</v>
      </c>
      <c r="B17" s="16" t="s">
        <v>484</v>
      </c>
      <c r="C17" s="17" t="s">
        <v>431</v>
      </c>
      <c r="D17" s="17">
        <v>0</v>
      </c>
      <c r="E17" s="17">
        <v>60</v>
      </c>
      <c r="F17" s="17">
        <v>0</v>
      </c>
      <c r="G17" s="20"/>
      <c r="H17" s="17">
        <v>18</v>
      </c>
      <c r="I17" s="25" t="s">
        <v>485</v>
      </c>
      <c r="J17" s="19">
        <v>78</v>
      </c>
    </row>
    <row r="18" spans="1:10">
      <c r="A18" s="15" t="s">
        <v>486</v>
      </c>
      <c r="B18" s="16" t="s">
        <v>487</v>
      </c>
      <c r="C18" s="17" t="s">
        <v>431</v>
      </c>
      <c r="D18" s="17">
        <v>6</v>
      </c>
      <c r="E18" s="17">
        <v>60</v>
      </c>
      <c r="F18" s="17">
        <v>2</v>
      </c>
      <c r="G18" s="18" t="s">
        <v>436</v>
      </c>
      <c r="H18" s="17">
        <v>9</v>
      </c>
      <c r="I18" s="25" t="s">
        <v>488</v>
      </c>
      <c r="J18" s="19">
        <v>77</v>
      </c>
    </row>
    <row r="19" spans="1:10">
      <c r="A19" s="15" t="s">
        <v>489</v>
      </c>
      <c r="B19" s="16" t="s">
        <v>490</v>
      </c>
      <c r="C19" s="17" t="s">
        <v>431</v>
      </c>
      <c r="D19" s="17">
        <v>18</v>
      </c>
      <c r="E19" s="17">
        <v>60</v>
      </c>
      <c r="F19" s="17">
        <v>2</v>
      </c>
      <c r="G19" s="18" t="s">
        <v>436</v>
      </c>
      <c r="H19" s="17">
        <v>22</v>
      </c>
      <c r="I19" s="25" t="s">
        <v>491</v>
      </c>
      <c r="J19" s="19">
        <v>102</v>
      </c>
    </row>
    <row r="20" spans="1:10">
      <c r="A20" s="15" t="s">
        <v>492</v>
      </c>
      <c r="B20" s="16" t="s">
        <v>493</v>
      </c>
      <c r="C20" s="17" t="s">
        <v>431</v>
      </c>
      <c r="D20" s="17">
        <v>6</v>
      </c>
      <c r="E20" s="17">
        <v>60</v>
      </c>
      <c r="F20" s="17">
        <v>2</v>
      </c>
      <c r="G20" s="18" t="s">
        <v>436</v>
      </c>
      <c r="H20" s="17">
        <v>11</v>
      </c>
      <c r="I20" s="25" t="s">
        <v>468</v>
      </c>
      <c r="J20" s="19">
        <v>79</v>
      </c>
    </row>
    <row r="21" spans="1:10">
      <c r="A21" s="15" t="s">
        <v>494</v>
      </c>
      <c r="B21" s="16" t="s">
        <v>495</v>
      </c>
      <c r="C21" s="17" t="s">
        <v>431</v>
      </c>
      <c r="D21" s="17">
        <v>6</v>
      </c>
      <c r="E21" s="17">
        <v>60</v>
      </c>
      <c r="F21" s="17">
        <v>2</v>
      </c>
      <c r="G21" s="18" t="s">
        <v>436</v>
      </c>
      <c r="H21" s="17">
        <v>5</v>
      </c>
      <c r="I21" s="25" t="s">
        <v>496</v>
      </c>
      <c r="J21" s="19">
        <v>73</v>
      </c>
    </row>
    <row r="22" spans="1:10">
      <c r="A22" s="21" t="s">
        <v>497</v>
      </c>
      <c r="B22" s="22" t="s">
        <v>498</v>
      </c>
      <c r="C22" s="17" t="s">
        <v>431</v>
      </c>
      <c r="D22" s="17">
        <v>14</v>
      </c>
      <c r="E22" s="17">
        <v>60</v>
      </c>
      <c r="F22" s="17">
        <v>2</v>
      </c>
      <c r="G22" s="18" t="s">
        <v>436</v>
      </c>
      <c r="H22" s="17">
        <v>24</v>
      </c>
      <c r="I22" s="25" t="s">
        <v>499</v>
      </c>
      <c r="J22" s="19">
        <v>90</v>
      </c>
    </row>
    <row r="23" spans="1:10">
      <c r="A23" s="21" t="s">
        <v>500</v>
      </c>
      <c r="B23" s="22" t="s">
        <v>501</v>
      </c>
      <c r="C23" s="17" t="s">
        <v>431</v>
      </c>
      <c r="D23" s="17">
        <v>60</v>
      </c>
      <c r="E23" s="17">
        <v>60</v>
      </c>
      <c r="F23" s="17">
        <v>2</v>
      </c>
      <c r="G23" s="18" t="s">
        <v>436</v>
      </c>
      <c r="H23" s="19">
        <v>25</v>
      </c>
      <c r="I23" s="25" t="s">
        <v>502</v>
      </c>
      <c r="J23" s="19">
        <v>147</v>
      </c>
    </row>
    <row r="24" spans="1:10">
      <c r="A24" s="21" t="s">
        <v>503</v>
      </c>
      <c r="B24" s="22" t="s">
        <v>504</v>
      </c>
      <c r="C24" s="17" t="s">
        <v>431</v>
      </c>
      <c r="D24" s="17">
        <v>5.5</v>
      </c>
      <c r="E24" s="17">
        <v>60</v>
      </c>
      <c r="F24" s="17">
        <v>0</v>
      </c>
      <c r="G24" s="20"/>
      <c r="H24" s="17">
        <v>53</v>
      </c>
      <c r="I24" s="25" t="s">
        <v>505</v>
      </c>
      <c r="J24" s="19">
        <v>118.5</v>
      </c>
    </row>
    <row r="25" spans="1:10">
      <c r="A25" s="21" t="s">
        <v>506</v>
      </c>
      <c r="B25" s="22" t="s">
        <v>507</v>
      </c>
      <c r="C25" s="17" t="s">
        <v>431</v>
      </c>
      <c r="D25" s="17">
        <v>11</v>
      </c>
      <c r="E25" s="17">
        <v>60</v>
      </c>
      <c r="F25" s="17">
        <v>4</v>
      </c>
      <c r="G25" s="18" t="s">
        <v>508</v>
      </c>
      <c r="H25" s="17">
        <v>6</v>
      </c>
      <c r="I25" s="25" t="s">
        <v>509</v>
      </c>
      <c r="J25" s="19">
        <v>81</v>
      </c>
    </row>
    <row r="26" spans="1:10">
      <c r="A26" s="23" t="s">
        <v>510</v>
      </c>
      <c r="B26" s="22" t="s">
        <v>511</v>
      </c>
      <c r="C26" s="17" t="s">
        <v>431</v>
      </c>
      <c r="D26" s="17">
        <v>32</v>
      </c>
      <c r="E26" s="17">
        <v>60</v>
      </c>
      <c r="F26" s="17">
        <v>4</v>
      </c>
      <c r="G26" s="18" t="s">
        <v>512</v>
      </c>
      <c r="H26" s="17">
        <v>13</v>
      </c>
      <c r="I26" s="25" t="s">
        <v>513</v>
      </c>
      <c r="J26" s="19">
        <v>107</v>
      </c>
    </row>
    <row r="27" spans="1:10">
      <c r="A27" s="23" t="s">
        <v>514</v>
      </c>
      <c r="B27" s="22" t="s">
        <v>515</v>
      </c>
      <c r="C27" s="17" t="s">
        <v>431</v>
      </c>
      <c r="D27" s="17">
        <v>22</v>
      </c>
      <c r="E27" s="17">
        <v>60</v>
      </c>
      <c r="F27" s="17">
        <v>7</v>
      </c>
      <c r="G27" s="18" t="s">
        <v>516</v>
      </c>
      <c r="H27" s="17">
        <v>13</v>
      </c>
      <c r="I27" s="25" t="s">
        <v>517</v>
      </c>
      <c r="J27" s="19">
        <v>102</v>
      </c>
    </row>
    <row r="28" spans="1:10">
      <c r="A28" s="23" t="s">
        <v>518</v>
      </c>
      <c r="B28" s="22" t="s">
        <v>519</v>
      </c>
      <c r="C28" s="17" t="s">
        <v>431</v>
      </c>
      <c r="D28" s="17">
        <v>19</v>
      </c>
      <c r="E28" s="17">
        <v>60</v>
      </c>
      <c r="F28" s="17">
        <v>6</v>
      </c>
      <c r="G28" s="18" t="s">
        <v>520</v>
      </c>
      <c r="H28" s="17">
        <v>10</v>
      </c>
      <c r="I28" s="26" t="s">
        <v>521</v>
      </c>
      <c r="J28" s="19">
        <v>95</v>
      </c>
    </row>
    <row r="29" spans="1:10">
      <c r="A29" s="23" t="s">
        <v>522</v>
      </c>
      <c r="B29" s="22" t="s">
        <v>523</v>
      </c>
      <c r="C29" s="17" t="s">
        <v>431</v>
      </c>
      <c r="D29" s="17">
        <v>30</v>
      </c>
      <c r="E29" s="17">
        <v>60</v>
      </c>
      <c r="F29" s="17">
        <v>4</v>
      </c>
      <c r="G29" s="18" t="s">
        <v>508</v>
      </c>
      <c r="H29" s="17">
        <v>21</v>
      </c>
      <c r="I29" s="25" t="s">
        <v>524</v>
      </c>
      <c r="J29" s="19">
        <v>115</v>
      </c>
    </row>
    <row r="30" spans="1:10">
      <c r="A30" s="23" t="s">
        <v>525</v>
      </c>
      <c r="B30" s="22" t="s">
        <v>526</v>
      </c>
      <c r="C30" s="17" t="s">
        <v>431</v>
      </c>
      <c r="D30" s="19">
        <v>33</v>
      </c>
      <c r="E30" s="17">
        <v>60</v>
      </c>
      <c r="F30" s="17">
        <v>4</v>
      </c>
      <c r="G30" s="18" t="s">
        <v>527</v>
      </c>
      <c r="H30" s="17">
        <v>4</v>
      </c>
      <c r="I30" s="25" t="s">
        <v>528</v>
      </c>
      <c r="J30" s="19">
        <v>101</v>
      </c>
    </row>
    <row r="31" spans="1:10">
      <c r="A31" s="23" t="s">
        <v>529</v>
      </c>
      <c r="B31" s="22" t="s">
        <v>530</v>
      </c>
      <c r="C31" s="17" t="s">
        <v>431</v>
      </c>
      <c r="D31" s="17">
        <v>43</v>
      </c>
      <c r="E31" s="17">
        <v>60</v>
      </c>
      <c r="F31" s="17">
        <v>4</v>
      </c>
      <c r="G31" s="18" t="s">
        <v>527</v>
      </c>
      <c r="H31" s="17">
        <v>19</v>
      </c>
      <c r="I31" s="25" t="s">
        <v>531</v>
      </c>
      <c r="J31" s="19">
        <v>126</v>
      </c>
    </row>
    <row r="32" spans="1:10">
      <c r="A32" s="17" t="s">
        <v>532</v>
      </c>
      <c r="B32" s="16" t="s">
        <v>533</v>
      </c>
      <c r="C32" s="17" t="s">
        <v>431</v>
      </c>
      <c r="D32" s="17">
        <v>21</v>
      </c>
      <c r="E32" s="17">
        <v>60</v>
      </c>
      <c r="F32" s="17">
        <v>4</v>
      </c>
      <c r="G32" s="18" t="s">
        <v>534</v>
      </c>
      <c r="H32" s="17">
        <v>2</v>
      </c>
      <c r="I32" s="25" t="s">
        <v>154</v>
      </c>
      <c r="J32" s="19">
        <v>87</v>
      </c>
    </row>
    <row r="33" spans="1:10">
      <c r="A33" s="17" t="s">
        <v>535</v>
      </c>
      <c r="B33" s="16" t="s">
        <v>536</v>
      </c>
      <c r="C33" s="17" t="s">
        <v>431</v>
      </c>
      <c r="D33" s="17">
        <v>46</v>
      </c>
      <c r="E33" s="17">
        <v>60</v>
      </c>
      <c r="F33" s="17">
        <v>0</v>
      </c>
      <c r="G33" s="20"/>
      <c r="H33" s="17">
        <v>3</v>
      </c>
      <c r="I33" s="25" t="s">
        <v>537</v>
      </c>
      <c r="J33" s="19">
        <v>109</v>
      </c>
    </row>
    <row r="34" spans="1:10">
      <c r="A34" s="17" t="s">
        <v>538</v>
      </c>
      <c r="B34" s="16" t="s">
        <v>539</v>
      </c>
      <c r="C34" s="17" t="s">
        <v>431</v>
      </c>
      <c r="D34" s="17">
        <v>41.5</v>
      </c>
      <c r="E34" s="17">
        <v>60</v>
      </c>
      <c r="F34" s="17">
        <v>12</v>
      </c>
      <c r="G34" s="18" t="s">
        <v>540</v>
      </c>
      <c r="H34" s="17">
        <v>11</v>
      </c>
      <c r="I34" s="25" t="s">
        <v>541</v>
      </c>
      <c r="J34" s="19">
        <v>124.5</v>
      </c>
    </row>
    <row r="35" spans="1:10">
      <c r="A35" s="17" t="s">
        <v>542</v>
      </c>
      <c r="B35" s="16" t="s">
        <v>543</v>
      </c>
      <c r="C35" s="17" t="s">
        <v>431</v>
      </c>
      <c r="D35" s="17">
        <v>16</v>
      </c>
      <c r="E35" s="17">
        <v>60</v>
      </c>
      <c r="F35" s="17">
        <v>2</v>
      </c>
      <c r="G35" s="18" t="s">
        <v>544</v>
      </c>
      <c r="H35" s="17">
        <v>6</v>
      </c>
      <c r="I35" s="25" t="s">
        <v>326</v>
      </c>
      <c r="J35" s="19">
        <v>84</v>
      </c>
    </row>
    <row r="36" spans="1:10">
      <c r="A36" s="17" t="s">
        <v>545</v>
      </c>
      <c r="B36" s="16" t="s">
        <v>546</v>
      </c>
      <c r="C36" s="17" t="s">
        <v>431</v>
      </c>
      <c r="D36" s="17">
        <v>34</v>
      </c>
      <c r="E36" s="17">
        <v>60</v>
      </c>
      <c r="F36" s="17">
        <v>16</v>
      </c>
      <c r="G36" s="18" t="s">
        <v>547</v>
      </c>
      <c r="H36" s="17">
        <v>12</v>
      </c>
      <c r="I36" s="25" t="s">
        <v>548</v>
      </c>
      <c r="J36" s="19">
        <v>122</v>
      </c>
    </row>
    <row r="37" spans="1:10">
      <c r="A37" s="16" t="s">
        <v>549</v>
      </c>
      <c r="B37" s="16" t="s">
        <v>550</v>
      </c>
      <c r="C37" s="17" t="s">
        <v>431</v>
      </c>
      <c r="D37" s="17">
        <v>40</v>
      </c>
      <c r="E37" s="17">
        <v>60</v>
      </c>
      <c r="F37" s="17">
        <v>12</v>
      </c>
      <c r="G37" s="18" t="s">
        <v>551</v>
      </c>
      <c r="H37" s="17">
        <v>27</v>
      </c>
      <c r="I37" s="25" t="s">
        <v>552</v>
      </c>
      <c r="J37" s="19">
        <v>139</v>
      </c>
    </row>
    <row r="38" spans="1:10">
      <c r="A38" s="17" t="s">
        <v>553</v>
      </c>
      <c r="B38" s="16" t="s">
        <v>554</v>
      </c>
      <c r="C38" s="17" t="s">
        <v>431</v>
      </c>
      <c r="D38" s="17">
        <v>15</v>
      </c>
      <c r="E38" s="17">
        <v>60</v>
      </c>
      <c r="F38" s="17">
        <v>2</v>
      </c>
      <c r="G38" s="18" t="s">
        <v>544</v>
      </c>
      <c r="H38" s="17">
        <v>6</v>
      </c>
      <c r="I38" s="25" t="s">
        <v>326</v>
      </c>
      <c r="J38" s="19">
        <v>83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J38" sqref="J38"/>
    </sheetView>
  </sheetViews>
  <sheetFormatPr defaultColWidth="8.72727272727273" defaultRowHeight="14"/>
  <cols>
    <col min="2" max="2" width="11.7272727272727"/>
    <col min="7" max="7" width="28.8181818181818" customWidth="1"/>
    <col min="9" max="9" width="42.0909090909091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144</v>
      </c>
      <c r="H1" s="3" t="s">
        <v>7</v>
      </c>
      <c r="I1" s="5" t="s">
        <v>145</v>
      </c>
      <c r="J1" s="3" t="s">
        <v>9</v>
      </c>
    </row>
    <row r="2" spans="1:10">
      <c r="A2" s="4" t="s">
        <v>555</v>
      </c>
      <c r="B2" s="2">
        <v>2335054924</v>
      </c>
      <c r="C2" s="4" t="s">
        <v>556</v>
      </c>
      <c r="D2" s="2">
        <v>118</v>
      </c>
      <c r="E2" s="2">
        <v>60</v>
      </c>
      <c r="F2" s="2">
        <v>16</v>
      </c>
      <c r="G2" s="2" t="s">
        <v>557</v>
      </c>
      <c r="H2" s="2">
        <v>105</v>
      </c>
      <c r="I2" s="6" t="s">
        <v>558</v>
      </c>
      <c r="J2" s="4">
        <f>SUM(H2+F2+E2+D2)</f>
        <v>299</v>
      </c>
    </row>
    <row r="3" spans="1:10">
      <c r="A3" s="2" t="s">
        <v>559</v>
      </c>
      <c r="B3" s="2">
        <v>2335052617</v>
      </c>
      <c r="C3" s="2" t="s">
        <v>556</v>
      </c>
      <c r="D3" s="2">
        <v>15</v>
      </c>
      <c r="E3" s="2">
        <v>60</v>
      </c>
      <c r="F3" s="2">
        <v>18</v>
      </c>
      <c r="G3" s="2" t="s">
        <v>560</v>
      </c>
      <c r="H3" s="2">
        <v>26</v>
      </c>
      <c r="I3" s="6" t="s">
        <v>561</v>
      </c>
      <c r="J3" s="2">
        <f t="shared" ref="J3:J35" si="0">SUM(H3+F3+E3+D3)</f>
        <v>119</v>
      </c>
    </row>
    <row r="4" spans="1:10">
      <c r="A4" s="2" t="s">
        <v>562</v>
      </c>
      <c r="B4" s="2">
        <v>2335053213</v>
      </c>
      <c r="C4" s="2" t="s">
        <v>556</v>
      </c>
      <c r="D4" s="2">
        <v>41</v>
      </c>
      <c r="E4" s="2">
        <v>60</v>
      </c>
      <c r="F4" s="2">
        <v>20</v>
      </c>
      <c r="G4" s="2" t="s">
        <v>563</v>
      </c>
      <c r="H4" s="2">
        <v>17</v>
      </c>
      <c r="I4" s="6" t="s">
        <v>564</v>
      </c>
      <c r="J4" s="2">
        <f t="shared" si="0"/>
        <v>138</v>
      </c>
    </row>
    <row r="5" spans="1:10">
      <c r="A5" s="4" t="s">
        <v>565</v>
      </c>
      <c r="B5" s="2">
        <v>2335053606</v>
      </c>
      <c r="C5" s="4" t="s">
        <v>556</v>
      </c>
      <c r="D5" s="2">
        <v>29</v>
      </c>
      <c r="E5" s="2">
        <v>60</v>
      </c>
      <c r="F5" s="2">
        <v>29</v>
      </c>
      <c r="G5" s="4" t="s">
        <v>566</v>
      </c>
      <c r="H5" s="2">
        <v>19</v>
      </c>
      <c r="I5" s="7" t="s">
        <v>567</v>
      </c>
      <c r="J5" s="4">
        <f t="shared" si="0"/>
        <v>137</v>
      </c>
    </row>
    <row r="6" spans="1:10">
      <c r="A6" s="2" t="s">
        <v>568</v>
      </c>
      <c r="B6" s="2">
        <v>2335053628</v>
      </c>
      <c r="C6" s="2" t="s">
        <v>556</v>
      </c>
      <c r="D6" s="2"/>
      <c r="E6" s="2">
        <v>60</v>
      </c>
      <c r="F6" s="2">
        <v>76</v>
      </c>
      <c r="G6" s="2" t="s">
        <v>569</v>
      </c>
      <c r="H6" s="2">
        <v>26</v>
      </c>
      <c r="I6" s="6" t="s">
        <v>570</v>
      </c>
      <c r="J6" s="2">
        <f t="shared" si="0"/>
        <v>162</v>
      </c>
    </row>
    <row r="7" spans="1:10">
      <c r="A7" s="2" t="s">
        <v>571</v>
      </c>
      <c r="B7" s="2">
        <v>2335053506</v>
      </c>
      <c r="C7" s="2" t="s">
        <v>556</v>
      </c>
      <c r="D7" s="2">
        <v>41</v>
      </c>
      <c r="E7" s="2">
        <v>60</v>
      </c>
      <c r="F7" s="2">
        <v>16</v>
      </c>
      <c r="G7" s="2" t="s">
        <v>572</v>
      </c>
      <c r="H7" s="2">
        <v>24</v>
      </c>
      <c r="I7" s="6" t="s">
        <v>573</v>
      </c>
      <c r="J7" s="2">
        <f t="shared" si="0"/>
        <v>141</v>
      </c>
    </row>
    <row r="8" spans="1:10">
      <c r="A8" s="2" t="s">
        <v>574</v>
      </c>
      <c r="B8" s="2">
        <v>2335053224</v>
      </c>
      <c r="C8" s="2" t="s">
        <v>556</v>
      </c>
      <c r="D8" s="2">
        <v>28</v>
      </c>
      <c r="E8" s="2">
        <v>60</v>
      </c>
      <c r="F8" s="2">
        <v>42</v>
      </c>
      <c r="G8" s="2" t="s">
        <v>575</v>
      </c>
      <c r="H8" s="2">
        <v>17</v>
      </c>
      <c r="I8" s="6" t="s">
        <v>576</v>
      </c>
      <c r="J8" s="2">
        <f t="shared" si="0"/>
        <v>147</v>
      </c>
    </row>
    <row r="9" spans="1:10">
      <c r="A9" s="2" t="s">
        <v>577</v>
      </c>
      <c r="B9" s="2">
        <v>2335052604</v>
      </c>
      <c r="C9" s="2" t="s">
        <v>556</v>
      </c>
      <c r="D9" s="2">
        <v>46</v>
      </c>
      <c r="E9" s="2">
        <v>60</v>
      </c>
      <c r="F9" s="2">
        <v>17</v>
      </c>
      <c r="G9" s="2" t="s">
        <v>578</v>
      </c>
      <c r="H9" s="2">
        <v>19</v>
      </c>
      <c r="I9" s="6" t="s">
        <v>579</v>
      </c>
      <c r="J9" s="2">
        <f t="shared" si="0"/>
        <v>142</v>
      </c>
    </row>
    <row r="10" spans="1:10">
      <c r="A10" s="2" t="s">
        <v>580</v>
      </c>
      <c r="B10" s="2">
        <v>2335053805</v>
      </c>
      <c r="C10" s="2" t="s">
        <v>556</v>
      </c>
      <c r="D10" s="2">
        <v>27</v>
      </c>
      <c r="E10" s="2">
        <v>60</v>
      </c>
      <c r="F10" s="2">
        <v>16</v>
      </c>
      <c r="G10" s="2" t="s">
        <v>581</v>
      </c>
      <c r="H10" s="2">
        <v>23</v>
      </c>
      <c r="I10" s="6" t="s">
        <v>582</v>
      </c>
      <c r="J10" s="2">
        <f t="shared" si="0"/>
        <v>126</v>
      </c>
    </row>
    <row r="11" spans="1:10">
      <c r="A11" s="2" t="s">
        <v>583</v>
      </c>
      <c r="B11" s="2">
        <v>2335052729</v>
      </c>
      <c r="C11" s="2" t="s">
        <v>556</v>
      </c>
      <c r="D11" s="2">
        <v>50</v>
      </c>
      <c r="E11" s="2">
        <v>60</v>
      </c>
      <c r="F11" s="2">
        <v>8</v>
      </c>
      <c r="G11" s="2" t="s">
        <v>584</v>
      </c>
      <c r="H11" s="2">
        <v>2</v>
      </c>
      <c r="I11" s="6" t="s">
        <v>585</v>
      </c>
      <c r="J11" s="2">
        <f t="shared" si="0"/>
        <v>120</v>
      </c>
    </row>
    <row r="12" spans="1:10">
      <c r="A12" s="2" t="s">
        <v>586</v>
      </c>
      <c r="B12" s="2">
        <v>2335054402</v>
      </c>
      <c r="C12" s="2" t="s">
        <v>556</v>
      </c>
      <c r="D12" s="2">
        <v>29</v>
      </c>
      <c r="E12" s="2">
        <v>60</v>
      </c>
      <c r="F12" s="2">
        <v>10</v>
      </c>
      <c r="G12" s="4" t="s">
        <v>587</v>
      </c>
      <c r="H12" s="2">
        <v>9</v>
      </c>
      <c r="I12" s="6" t="s">
        <v>588</v>
      </c>
      <c r="J12" s="2">
        <f t="shared" si="0"/>
        <v>108</v>
      </c>
    </row>
    <row r="13" spans="1:10">
      <c r="A13" s="2" t="s">
        <v>589</v>
      </c>
      <c r="B13" s="2">
        <v>2335053309</v>
      </c>
      <c r="C13" s="2" t="s">
        <v>556</v>
      </c>
      <c r="D13" s="2">
        <v>36</v>
      </c>
      <c r="E13" s="2">
        <v>60</v>
      </c>
      <c r="F13" s="2">
        <v>36</v>
      </c>
      <c r="G13" s="2" t="s">
        <v>590</v>
      </c>
      <c r="H13" s="2">
        <v>10</v>
      </c>
      <c r="I13" s="6" t="s">
        <v>591</v>
      </c>
      <c r="J13" s="2">
        <f t="shared" si="0"/>
        <v>142</v>
      </c>
    </row>
    <row r="14" spans="1:10">
      <c r="A14" s="2" t="s">
        <v>592</v>
      </c>
      <c r="B14" s="2">
        <v>2335070305</v>
      </c>
      <c r="C14" s="2" t="s">
        <v>556</v>
      </c>
      <c r="D14" s="2">
        <v>22</v>
      </c>
      <c r="E14" s="2">
        <v>60</v>
      </c>
      <c r="F14" s="2">
        <v>10</v>
      </c>
      <c r="G14" s="2" t="s">
        <v>593</v>
      </c>
      <c r="H14" s="2">
        <v>8</v>
      </c>
      <c r="I14" s="6" t="s">
        <v>594</v>
      </c>
      <c r="J14" s="2">
        <f t="shared" si="0"/>
        <v>100</v>
      </c>
    </row>
    <row r="15" spans="1:10">
      <c r="A15" s="2" t="s">
        <v>595</v>
      </c>
      <c r="B15" s="2">
        <v>2335053701</v>
      </c>
      <c r="C15" s="2" t="s">
        <v>556</v>
      </c>
      <c r="D15" s="2">
        <v>20</v>
      </c>
      <c r="E15" s="2">
        <v>60</v>
      </c>
      <c r="F15" s="2">
        <v>2</v>
      </c>
      <c r="G15" s="2" t="s">
        <v>596</v>
      </c>
      <c r="H15" s="2">
        <v>25</v>
      </c>
      <c r="I15" s="6" t="s">
        <v>597</v>
      </c>
      <c r="J15" s="2">
        <f t="shared" si="0"/>
        <v>107</v>
      </c>
    </row>
    <row r="16" spans="1:10">
      <c r="A16" s="2" t="s">
        <v>598</v>
      </c>
      <c r="B16" s="2">
        <v>2335052410</v>
      </c>
      <c r="C16" s="2" t="s">
        <v>556</v>
      </c>
      <c r="D16" s="2">
        <v>14</v>
      </c>
      <c r="E16" s="2">
        <v>60</v>
      </c>
      <c r="F16" s="2">
        <v>0</v>
      </c>
      <c r="G16" s="2"/>
      <c r="H16" s="2">
        <v>10</v>
      </c>
      <c r="I16" s="6" t="s">
        <v>599</v>
      </c>
      <c r="J16" s="2">
        <f t="shared" si="0"/>
        <v>84</v>
      </c>
    </row>
    <row r="17" spans="1:10">
      <c r="A17" s="2" t="s">
        <v>600</v>
      </c>
      <c r="B17" s="2">
        <v>2335053811</v>
      </c>
      <c r="C17" s="2" t="s">
        <v>556</v>
      </c>
      <c r="D17" s="2">
        <v>43</v>
      </c>
      <c r="E17" s="2">
        <v>60</v>
      </c>
      <c r="F17" s="2">
        <v>3</v>
      </c>
      <c r="G17" s="2" t="s">
        <v>601</v>
      </c>
      <c r="H17" s="2">
        <v>6</v>
      </c>
      <c r="I17" s="6" t="s">
        <v>326</v>
      </c>
      <c r="J17" s="2">
        <f t="shared" si="0"/>
        <v>112</v>
      </c>
    </row>
    <row r="18" spans="1:10">
      <c r="A18" s="2" t="s">
        <v>602</v>
      </c>
      <c r="B18" s="2">
        <v>2335052616</v>
      </c>
      <c r="C18" s="2" t="s">
        <v>556</v>
      </c>
      <c r="D18" s="2">
        <v>40.5</v>
      </c>
      <c r="E18" s="2">
        <v>60</v>
      </c>
      <c r="F18" s="2"/>
      <c r="G18" s="2" t="s">
        <v>603</v>
      </c>
      <c r="H18" s="2">
        <v>36</v>
      </c>
      <c r="I18" s="6" t="s">
        <v>604</v>
      </c>
      <c r="J18" s="2">
        <f t="shared" si="0"/>
        <v>136.5</v>
      </c>
    </row>
    <row r="19" spans="1:10">
      <c r="A19" s="2" t="s">
        <v>605</v>
      </c>
      <c r="B19" s="2">
        <v>2335053526</v>
      </c>
      <c r="C19" s="2" t="s">
        <v>556</v>
      </c>
      <c r="D19" s="2">
        <v>23</v>
      </c>
      <c r="E19" s="2">
        <v>60</v>
      </c>
      <c r="F19" s="2">
        <v>23</v>
      </c>
      <c r="G19" s="2" t="s">
        <v>606</v>
      </c>
      <c r="H19" s="2">
        <v>8</v>
      </c>
      <c r="I19" s="6" t="s">
        <v>607</v>
      </c>
      <c r="J19" s="2">
        <f t="shared" si="0"/>
        <v>114</v>
      </c>
    </row>
    <row r="20" spans="1:10">
      <c r="A20" s="2" t="s">
        <v>608</v>
      </c>
      <c r="B20" s="2">
        <v>2335052625</v>
      </c>
      <c r="C20" s="2" t="s">
        <v>556</v>
      </c>
      <c r="D20" s="2">
        <v>29.5</v>
      </c>
      <c r="E20" s="2">
        <v>60</v>
      </c>
      <c r="F20" s="2">
        <v>0</v>
      </c>
      <c r="G20" s="2"/>
      <c r="H20" s="2">
        <v>25</v>
      </c>
      <c r="I20" s="6" t="s">
        <v>609</v>
      </c>
      <c r="J20" s="2">
        <f t="shared" si="0"/>
        <v>114.5</v>
      </c>
    </row>
    <row r="21" spans="1:10">
      <c r="A21" s="2" t="s">
        <v>610</v>
      </c>
      <c r="B21" s="2">
        <v>2335053521</v>
      </c>
      <c r="C21" s="2" t="s">
        <v>556</v>
      </c>
      <c r="D21" s="2">
        <v>20</v>
      </c>
      <c r="E21" s="2">
        <v>60</v>
      </c>
      <c r="F21" s="2">
        <v>45</v>
      </c>
      <c r="G21" s="2"/>
      <c r="H21" s="2">
        <v>0</v>
      </c>
      <c r="I21" s="6"/>
      <c r="J21" s="2">
        <f t="shared" si="0"/>
        <v>125</v>
      </c>
    </row>
    <row r="22" spans="1:10">
      <c r="A22" s="2" t="s">
        <v>611</v>
      </c>
      <c r="B22" s="2">
        <v>2335054019</v>
      </c>
      <c r="C22" s="2" t="s">
        <v>556</v>
      </c>
      <c r="D22" s="2"/>
      <c r="E22" s="2">
        <v>60</v>
      </c>
      <c r="F22" s="2">
        <v>7</v>
      </c>
      <c r="G22" s="2" t="s">
        <v>612</v>
      </c>
      <c r="H22" s="2">
        <v>35</v>
      </c>
      <c r="I22" s="6" t="s">
        <v>613</v>
      </c>
      <c r="J22" s="2">
        <f t="shared" si="0"/>
        <v>102</v>
      </c>
    </row>
    <row r="23" spans="1:10">
      <c r="A23" s="2" t="s">
        <v>614</v>
      </c>
      <c r="B23" s="2">
        <v>2335052103</v>
      </c>
      <c r="C23" s="2" t="s">
        <v>556</v>
      </c>
      <c r="D23" s="2">
        <v>51</v>
      </c>
      <c r="E23" s="2">
        <v>60</v>
      </c>
      <c r="F23" s="2">
        <v>22</v>
      </c>
      <c r="G23" s="2" t="s">
        <v>615</v>
      </c>
      <c r="H23" s="2">
        <v>28</v>
      </c>
      <c r="I23" s="6" t="s">
        <v>616</v>
      </c>
      <c r="J23" s="2">
        <f t="shared" si="0"/>
        <v>161</v>
      </c>
    </row>
    <row r="24" spans="1:10">
      <c r="A24" s="2" t="s">
        <v>617</v>
      </c>
      <c r="B24" s="2">
        <v>2335053809</v>
      </c>
      <c r="C24" s="2" t="s">
        <v>556</v>
      </c>
      <c r="D24" s="2">
        <v>86.5</v>
      </c>
      <c r="E24" s="2">
        <v>60</v>
      </c>
      <c r="F24" s="2">
        <v>22</v>
      </c>
      <c r="G24" s="2" t="s">
        <v>618</v>
      </c>
      <c r="H24" s="2">
        <v>12</v>
      </c>
      <c r="I24" s="6" t="s">
        <v>619</v>
      </c>
      <c r="J24" s="2">
        <f t="shared" si="0"/>
        <v>180.5</v>
      </c>
    </row>
    <row r="25" spans="1:10">
      <c r="A25" s="2" t="s">
        <v>620</v>
      </c>
      <c r="B25" s="2">
        <v>2335053810</v>
      </c>
      <c r="C25" s="2" t="s">
        <v>556</v>
      </c>
      <c r="D25" s="2">
        <v>66</v>
      </c>
      <c r="E25" s="2">
        <v>60</v>
      </c>
      <c r="F25" s="2">
        <v>22</v>
      </c>
      <c r="G25" s="2" t="s">
        <v>621</v>
      </c>
      <c r="H25" s="2">
        <v>12</v>
      </c>
      <c r="I25" s="6" t="s">
        <v>622</v>
      </c>
      <c r="J25" s="2">
        <f t="shared" si="0"/>
        <v>160</v>
      </c>
    </row>
    <row r="26" spans="1:10">
      <c r="A26" s="2" t="s">
        <v>623</v>
      </c>
      <c r="B26" s="2">
        <v>2335052322</v>
      </c>
      <c r="C26" s="2" t="s">
        <v>556</v>
      </c>
      <c r="D26" s="2">
        <v>30</v>
      </c>
      <c r="E26" s="2">
        <v>60</v>
      </c>
      <c r="F26" s="2">
        <v>2</v>
      </c>
      <c r="G26" s="2" t="s">
        <v>624</v>
      </c>
      <c r="H26" s="2">
        <v>18</v>
      </c>
      <c r="I26" s="6" t="s">
        <v>625</v>
      </c>
      <c r="J26" s="2">
        <f t="shared" si="0"/>
        <v>110</v>
      </c>
    </row>
    <row r="27" spans="1:10">
      <c r="A27" s="2" t="s">
        <v>626</v>
      </c>
      <c r="B27" s="2">
        <v>2335052319</v>
      </c>
      <c r="C27" s="2" t="s">
        <v>556</v>
      </c>
      <c r="D27" s="2">
        <v>32</v>
      </c>
      <c r="E27" s="2">
        <v>60</v>
      </c>
      <c r="F27" s="2">
        <v>5</v>
      </c>
      <c r="G27" s="2" t="s">
        <v>627</v>
      </c>
      <c r="H27" s="2">
        <v>10</v>
      </c>
      <c r="I27" s="6" t="s">
        <v>628</v>
      </c>
      <c r="J27" s="2">
        <f t="shared" si="0"/>
        <v>107</v>
      </c>
    </row>
    <row r="28" spans="1:10">
      <c r="A28" s="2" t="s">
        <v>629</v>
      </c>
      <c r="B28" s="2">
        <v>2335054426</v>
      </c>
      <c r="C28" s="2" t="s">
        <v>556</v>
      </c>
      <c r="D28" s="2">
        <v>50</v>
      </c>
      <c r="E28" s="2">
        <v>60</v>
      </c>
      <c r="F28" s="2">
        <v>8</v>
      </c>
      <c r="G28" s="2" t="s">
        <v>601</v>
      </c>
      <c r="H28" s="2">
        <v>54</v>
      </c>
      <c r="I28" s="6" t="s">
        <v>630</v>
      </c>
      <c r="J28" s="2">
        <f t="shared" si="0"/>
        <v>172</v>
      </c>
    </row>
    <row r="29" spans="1:10">
      <c r="A29" s="2" t="s">
        <v>631</v>
      </c>
      <c r="B29" s="2">
        <v>2335053620</v>
      </c>
      <c r="C29" s="2" t="s">
        <v>556</v>
      </c>
      <c r="D29" s="2">
        <v>47</v>
      </c>
      <c r="E29" s="2">
        <v>60</v>
      </c>
      <c r="F29" s="2">
        <v>5</v>
      </c>
      <c r="G29" s="2" t="s">
        <v>632</v>
      </c>
      <c r="H29" s="2">
        <v>12</v>
      </c>
      <c r="I29" s="6" t="s">
        <v>633</v>
      </c>
      <c r="J29" s="2">
        <f t="shared" si="0"/>
        <v>124</v>
      </c>
    </row>
    <row r="30" spans="1:10">
      <c r="A30" s="2" t="s">
        <v>634</v>
      </c>
      <c r="B30" s="2">
        <v>2335053718</v>
      </c>
      <c r="C30" s="2" t="s">
        <v>556</v>
      </c>
      <c r="D30" s="2">
        <v>27</v>
      </c>
      <c r="E30" s="2">
        <v>60</v>
      </c>
      <c r="F30" s="2">
        <v>7</v>
      </c>
      <c r="G30" s="2" t="s">
        <v>635</v>
      </c>
      <c r="H30" s="2">
        <v>34</v>
      </c>
      <c r="I30" s="6" t="s">
        <v>636</v>
      </c>
      <c r="J30" s="2">
        <f t="shared" si="0"/>
        <v>128</v>
      </c>
    </row>
    <row r="31" spans="1:10">
      <c r="A31" s="2" t="s">
        <v>637</v>
      </c>
      <c r="B31" s="2">
        <v>2335052407</v>
      </c>
      <c r="C31" s="2" t="s">
        <v>556</v>
      </c>
      <c r="D31" s="2">
        <v>48.5</v>
      </c>
      <c r="E31" s="2">
        <v>60</v>
      </c>
      <c r="F31" s="2">
        <v>22</v>
      </c>
      <c r="G31" s="2" t="s">
        <v>638</v>
      </c>
      <c r="H31" s="2">
        <v>20</v>
      </c>
      <c r="I31" s="6" t="s">
        <v>639</v>
      </c>
      <c r="J31" s="2">
        <f t="shared" si="0"/>
        <v>150.5</v>
      </c>
    </row>
    <row r="32" spans="1:10">
      <c r="A32" s="2" t="s">
        <v>640</v>
      </c>
      <c r="B32" s="2">
        <v>2335053729</v>
      </c>
      <c r="C32" s="2" t="s">
        <v>556</v>
      </c>
      <c r="D32" s="2">
        <v>44</v>
      </c>
      <c r="E32" s="2">
        <v>60</v>
      </c>
      <c r="F32" s="2">
        <v>0</v>
      </c>
      <c r="G32" s="2"/>
      <c r="H32" s="2">
        <v>9</v>
      </c>
      <c r="I32" s="6" t="s">
        <v>641</v>
      </c>
      <c r="J32" s="2">
        <f t="shared" si="0"/>
        <v>113</v>
      </c>
    </row>
    <row r="33" spans="1:10">
      <c r="A33" s="4" t="s">
        <v>642</v>
      </c>
      <c r="B33" s="2">
        <v>2335052502</v>
      </c>
      <c r="C33" s="2" t="s">
        <v>556</v>
      </c>
      <c r="D33" s="2">
        <v>20</v>
      </c>
      <c r="E33" s="2">
        <v>60</v>
      </c>
      <c r="F33" s="2">
        <v>15</v>
      </c>
      <c r="G33" s="4" t="s">
        <v>643</v>
      </c>
      <c r="H33" s="2">
        <v>9</v>
      </c>
      <c r="I33" s="6" t="s">
        <v>644</v>
      </c>
      <c r="J33" s="4">
        <f t="shared" si="0"/>
        <v>104</v>
      </c>
    </row>
    <row r="34" spans="1:10">
      <c r="A34" s="2" t="s">
        <v>645</v>
      </c>
      <c r="B34" s="2">
        <v>2335052627</v>
      </c>
      <c r="C34" s="2" t="s">
        <v>556</v>
      </c>
      <c r="D34" s="2">
        <v>49.5</v>
      </c>
      <c r="E34" s="2">
        <v>60</v>
      </c>
      <c r="F34" s="2">
        <v>36</v>
      </c>
      <c r="G34" s="2" t="s">
        <v>646</v>
      </c>
      <c r="H34" s="2">
        <v>28</v>
      </c>
      <c r="I34" s="6" t="s">
        <v>647</v>
      </c>
      <c r="J34" s="2">
        <f t="shared" si="0"/>
        <v>173.5</v>
      </c>
    </row>
    <row r="35" spans="1:10">
      <c r="A35" s="2" t="s">
        <v>648</v>
      </c>
      <c r="B35" s="13">
        <v>2335054112</v>
      </c>
      <c r="C35" s="2" t="s">
        <v>556</v>
      </c>
      <c r="D35" s="2">
        <v>17</v>
      </c>
      <c r="E35" s="2">
        <v>60</v>
      </c>
      <c r="F35" s="2">
        <v>15</v>
      </c>
      <c r="G35" s="2" t="s">
        <v>649</v>
      </c>
      <c r="H35" s="2">
        <v>92</v>
      </c>
      <c r="I35" s="6" t="s">
        <v>650</v>
      </c>
      <c r="J35" s="2">
        <f t="shared" si="0"/>
        <v>184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A1" sqref="A1:J38"/>
    </sheetView>
  </sheetViews>
  <sheetFormatPr defaultColWidth="8.72727272727273" defaultRowHeight="14"/>
  <cols>
    <col min="2" max="2" width="11.7272727272727"/>
    <col min="7" max="7" width="25.0909090909091" customWidth="1"/>
    <col min="9" max="9" width="34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144</v>
      </c>
      <c r="H1" s="3" t="s">
        <v>7</v>
      </c>
      <c r="I1" s="5" t="s">
        <v>145</v>
      </c>
      <c r="J1" s="3" t="s">
        <v>9</v>
      </c>
    </row>
    <row r="2" spans="1:10">
      <c r="A2" s="4" t="s">
        <v>651</v>
      </c>
      <c r="B2" s="2">
        <v>2335050615</v>
      </c>
      <c r="C2" s="4" t="s">
        <v>652</v>
      </c>
      <c r="D2" s="2">
        <v>0</v>
      </c>
      <c r="E2" s="2">
        <v>60</v>
      </c>
      <c r="F2" s="2">
        <v>0</v>
      </c>
      <c r="G2" s="2"/>
      <c r="H2" s="2">
        <v>25</v>
      </c>
      <c r="I2" s="6" t="s">
        <v>653</v>
      </c>
      <c r="J2" s="4">
        <f>SUM(H2+F2+E2+D2)</f>
        <v>85</v>
      </c>
    </row>
    <row r="3" spans="1:10">
      <c r="A3" s="2" t="s">
        <v>654</v>
      </c>
      <c r="B3" s="2">
        <v>2335050924</v>
      </c>
      <c r="C3" s="2" t="s">
        <v>652</v>
      </c>
      <c r="D3" s="2">
        <v>29</v>
      </c>
      <c r="E3" s="2">
        <v>60</v>
      </c>
      <c r="F3" s="2">
        <v>10</v>
      </c>
      <c r="G3" s="2" t="s">
        <v>655</v>
      </c>
      <c r="H3" s="2">
        <v>14</v>
      </c>
      <c r="I3" s="6" t="s">
        <v>656</v>
      </c>
      <c r="J3" s="2">
        <f t="shared" ref="J3:J38" si="0">SUM(H3+F3+E3+D3)</f>
        <v>113</v>
      </c>
    </row>
    <row r="4" spans="1:10">
      <c r="A4" s="2" t="s">
        <v>657</v>
      </c>
      <c r="B4" s="2">
        <v>2335050510</v>
      </c>
      <c r="C4" s="2" t="s">
        <v>652</v>
      </c>
      <c r="D4" s="2">
        <v>0</v>
      </c>
      <c r="E4" s="2">
        <v>60</v>
      </c>
      <c r="F4" s="2">
        <v>0</v>
      </c>
      <c r="G4" s="2"/>
      <c r="H4" s="2">
        <v>6</v>
      </c>
      <c r="I4" s="6" t="s">
        <v>326</v>
      </c>
      <c r="J4" s="2">
        <f t="shared" si="0"/>
        <v>66</v>
      </c>
    </row>
    <row r="5" spans="1:10">
      <c r="A5" s="4" t="s">
        <v>658</v>
      </c>
      <c r="B5" s="2">
        <v>2335050509</v>
      </c>
      <c r="C5" s="4" t="s">
        <v>652</v>
      </c>
      <c r="D5" s="2">
        <v>0</v>
      </c>
      <c r="E5" s="2">
        <v>60</v>
      </c>
      <c r="F5" s="2">
        <v>0</v>
      </c>
      <c r="G5" s="4"/>
      <c r="H5" s="2">
        <v>6</v>
      </c>
      <c r="I5" s="7" t="s">
        <v>659</v>
      </c>
      <c r="J5" s="4">
        <f t="shared" si="0"/>
        <v>66</v>
      </c>
    </row>
    <row r="6" spans="1:10">
      <c r="A6" s="2" t="s">
        <v>660</v>
      </c>
      <c r="B6" s="2">
        <v>2335050219</v>
      </c>
      <c r="C6" s="2" t="s">
        <v>652</v>
      </c>
      <c r="D6" s="2">
        <v>17</v>
      </c>
      <c r="E6" s="2">
        <v>60</v>
      </c>
      <c r="F6" s="2">
        <v>10</v>
      </c>
      <c r="G6" s="2" t="s">
        <v>661</v>
      </c>
      <c r="H6" s="2">
        <v>15</v>
      </c>
      <c r="I6" s="6" t="s">
        <v>662</v>
      </c>
      <c r="J6" s="2">
        <f t="shared" si="0"/>
        <v>102</v>
      </c>
    </row>
    <row r="7" spans="1:10">
      <c r="A7" s="2" t="s">
        <v>663</v>
      </c>
      <c r="B7" s="2">
        <v>2313531017</v>
      </c>
      <c r="C7" s="2" t="s">
        <v>652</v>
      </c>
      <c r="D7" s="2">
        <v>0</v>
      </c>
      <c r="E7" s="2">
        <v>60</v>
      </c>
      <c r="F7" s="2">
        <v>0</v>
      </c>
      <c r="G7" s="2"/>
      <c r="H7" s="2">
        <v>6</v>
      </c>
      <c r="I7" s="6" t="s">
        <v>326</v>
      </c>
      <c r="J7" s="2">
        <f t="shared" si="0"/>
        <v>66</v>
      </c>
    </row>
    <row r="8" spans="1:10">
      <c r="A8" s="2" t="s">
        <v>664</v>
      </c>
      <c r="B8" s="2">
        <v>2313530823</v>
      </c>
      <c r="C8" s="2" t="s">
        <v>652</v>
      </c>
      <c r="D8" s="2">
        <v>0</v>
      </c>
      <c r="E8" s="2">
        <v>60</v>
      </c>
      <c r="F8" s="2">
        <v>0</v>
      </c>
      <c r="G8" s="2"/>
      <c r="H8" s="2">
        <v>2</v>
      </c>
      <c r="I8" s="6" t="s">
        <v>154</v>
      </c>
      <c r="J8" s="2">
        <f t="shared" si="0"/>
        <v>62</v>
      </c>
    </row>
    <row r="9" spans="1:10">
      <c r="A9" s="2" t="s">
        <v>665</v>
      </c>
      <c r="B9" s="2">
        <v>2335050321</v>
      </c>
      <c r="C9" s="2" t="s">
        <v>652</v>
      </c>
      <c r="D9" s="2">
        <v>0</v>
      </c>
      <c r="E9" s="2">
        <v>60</v>
      </c>
      <c r="F9" s="2">
        <v>4</v>
      </c>
      <c r="G9" s="2" t="s">
        <v>666</v>
      </c>
      <c r="H9" s="2">
        <v>5</v>
      </c>
      <c r="I9" s="6" t="s">
        <v>667</v>
      </c>
      <c r="J9" s="2">
        <f t="shared" si="0"/>
        <v>69</v>
      </c>
    </row>
    <row r="10" spans="1:10">
      <c r="A10" s="2" t="s">
        <v>668</v>
      </c>
      <c r="B10" s="2">
        <v>2335050606</v>
      </c>
      <c r="C10" s="2" t="s">
        <v>652</v>
      </c>
      <c r="D10" s="2">
        <v>24</v>
      </c>
      <c r="E10" s="2">
        <v>60</v>
      </c>
      <c r="F10" s="2">
        <v>18</v>
      </c>
      <c r="G10" s="2" t="s">
        <v>669</v>
      </c>
      <c r="H10" s="2">
        <v>5</v>
      </c>
      <c r="I10" s="6" t="s">
        <v>667</v>
      </c>
      <c r="J10" s="2">
        <f t="shared" si="0"/>
        <v>107</v>
      </c>
    </row>
    <row r="11" spans="1:10">
      <c r="A11" s="2" t="s">
        <v>670</v>
      </c>
      <c r="B11" s="2">
        <v>2335050808</v>
      </c>
      <c r="C11" s="2" t="s">
        <v>652</v>
      </c>
      <c r="D11" s="2">
        <v>0</v>
      </c>
      <c r="E11" s="2">
        <v>60</v>
      </c>
      <c r="F11" s="2">
        <v>0</v>
      </c>
      <c r="G11" s="2"/>
      <c r="H11" s="2">
        <v>2</v>
      </c>
      <c r="I11" s="6" t="s">
        <v>154</v>
      </c>
      <c r="J11" s="2">
        <f t="shared" si="0"/>
        <v>62</v>
      </c>
    </row>
    <row r="12" spans="1:10">
      <c r="A12" s="2" t="s">
        <v>671</v>
      </c>
      <c r="B12" s="2">
        <v>2335050629</v>
      </c>
      <c r="C12" s="2" t="s">
        <v>652</v>
      </c>
      <c r="D12" s="2">
        <v>0</v>
      </c>
      <c r="E12" s="2">
        <v>60</v>
      </c>
      <c r="F12" s="2">
        <v>6</v>
      </c>
      <c r="G12" s="4" t="s">
        <v>672</v>
      </c>
      <c r="H12" s="2">
        <v>10</v>
      </c>
      <c r="I12" s="6" t="s">
        <v>216</v>
      </c>
      <c r="J12" s="2">
        <f t="shared" si="0"/>
        <v>76</v>
      </c>
    </row>
    <row r="13" spans="1:10">
      <c r="A13" s="2" t="s">
        <v>673</v>
      </c>
      <c r="B13" s="2">
        <v>2335050220</v>
      </c>
      <c r="C13" s="2" t="s">
        <v>652</v>
      </c>
      <c r="D13" s="2">
        <v>0</v>
      </c>
      <c r="E13" s="2">
        <v>60</v>
      </c>
      <c r="F13" s="2">
        <v>10</v>
      </c>
      <c r="G13" s="2" t="s">
        <v>674</v>
      </c>
      <c r="H13" s="2">
        <v>10</v>
      </c>
      <c r="I13" s="6" t="s">
        <v>675</v>
      </c>
      <c r="J13" s="2">
        <f t="shared" si="0"/>
        <v>80</v>
      </c>
    </row>
    <row r="14" spans="1:10">
      <c r="A14" s="2" t="s">
        <v>676</v>
      </c>
      <c r="B14" s="2">
        <v>2313530429</v>
      </c>
      <c r="C14" s="2" t="s">
        <v>652</v>
      </c>
      <c r="D14" s="2">
        <v>4</v>
      </c>
      <c r="E14" s="2">
        <v>60</v>
      </c>
      <c r="F14" s="2">
        <v>2</v>
      </c>
      <c r="G14" s="2" t="s">
        <v>677</v>
      </c>
      <c r="H14" s="2">
        <v>18</v>
      </c>
      <c r="I14" s="6" t="s">
        <v>678</v>
      </c>
      <c r="J14" s="2">
        <f t="shared" si="0"/>
        <v>84</v>
      </c>
    </row>
    <row r="15" spans="1:10">
      <c r="A15" s="2" t="s">
        <v>679</v>
      </c>
      <c r="B15" s="2">
        <v>2335050802</v>
      </c>
      <c r="C15" s="2" t="s">
        <v>652</v>
      </c>
      <c r="D15" s="2">
        <v>20.5</v>
      </c>
      <c r="E15" s="2">
        <v>60</v>
      </c>
      <c r="F15" s="2">
        <v>10</v>
      </c>
      <c r="G15" s="2" t="s">
        <v>680</v>
      </c>
      <c r="H15" s="2">
        <v>20</v>
      </c>
      <c r="I15" s="6" t="s">
        <v>681</v>
      </c>
      <c r="J15" s="2">
        <f t="shared" si="0"/>
        <v>110.5</v>
      </c>
    </row>
    <row r="16" spans="1:10">
      <c r="A16" s="2" t="s">
        <v>682</v>
      </c>
      <c r="B16" s="2">
        <v>2335052427</v>
      </c>
      <c r="C16" s="2" t="s">
        <v>652</v>
      </c>
      <c r="D16" s="2">
        <v>0</v>
      </c>
      <c r="E16" s="2">
        <v>60</v>
      </c>
      <c r="F16" s="2">
        <v>0</v>
      </c>
      <c r="G16" s="2"/>
      <c r="H16" s="2">
        <v>6</v>
      </c>
      <c r="I16" s="6" t="s">
        <v>326</v>
      </c>
      <c r="J16" s="2">
        <f t="shared" si="0"/>
        <v>66</v>
      </c>
    </row>
    <row r="17" spans="1:10">
      <c r="A17" s="2" t="s">
        <v>683</v>
      </c>
      <c r="B17" s="2">
        <v>2335050118</v>
      </c>
      <c r="C17" s="2" t="s">
        <v>652</v>
      </c>
      <c r="D17" s="2">
        <v>0</v>
      </c>
      <c r="E17" s="2">
        <v>60</v>
      </c>
      <c r="F17" s="2">
        <v>2</v>
      </c>
      <c r="G17" s="2"/>
      <c r="H17" s="2"/>
      <c r="I17" s="6" t="s">
        <v>154</v>
      </c>
      <c r="J17" s="2">
        <f t="shared" si="0"/>
        <v>62</v>
      </c>
    </row>
    <row r="18" spans="1:10">
      <c r="A18" s="2" t="s">
        <v>684</v>
      </c>
      <c r="B18" s="2">
        <v>2335050117</v>
      </c>
      <c r="C18" s="2" t="s">
        <v>652</v>
      </c>
      <c r="D18" s="2">
        <v>0</v>
      </c>
      <c r="E18" s="2">
        <v>60</v>
      </c>
      <c r="F18" s="2">
        <v>0</v>
      </c>
      <c r="G18" s="2"/>
      <c r="H18" s="2">
        <v>6</v>
      </c>
      <c r="I18" s="6" t="s">
        <v>326</v>
      </c>
      <c r="J18" s="2">
        <f t="shared" si="0"/>
        <v>66</v>
      </c>
    </row>
    <row r="19" spans="1:10">
      <c r="A19" s="2" t="s">
        <v>685</v>
      </c>
      <c r="B19" s="2">
        <v>2235053306</v>
      </c>
      <c r="C19" s="2" t="s">
        <v>652</v>
      </c>
      <c r="D19" s="2">
        <v>19</v>
      </c>
      <c r="E19" s="2">
        <v>60</v>
      </c>
      <c r="F19" s="2">
        <v>0</v>
      </c>
      <c r="G19" s="2"/>
      <c r="H19" s="2">
        <v>6</v>
      </c>
      <c r="I19" s="6" t="s">
        <v>326</v>
      </c>
      <c r="J19" s="2">
        <f t="shared" si="0"/>
        <v>85</v>
      </c>
    </row>
    <row r="20" spans="1:10">
      <c r="A20" s="2" t="s">
        <v>686</v>
      </c>
      <c r="B20" s="2">
        <v>2335050513</v>
      </c>
      <c r="C20" s="2" t="s">
        <v>652</v>
      </c>
      <c r="D20" s="2">
        <v>1</v>
      </c>
      <c r="E20" s="2">
        <v>60</v>
      </c>
      <c r="F20" s="2">
        <v>1</v>
      </c>
      <c r="G20" s="2"/>
      <c r="H20" s="2">
        <v>2</v>
      </c>
      <c r="I20" s="6" t="s">
        <v>154</v>
      </c>
      <c r="J20" s="2">
        <f t="shared" si="0"/>
        <v>64</v>
      </c>
    </row>
    <row r="21" spans="1:10">
      <c r="A21" s="2" t="s">
        <v>687</v>
      </c>
      <c r="B21" s="2">
        <v>2335050225</v>
      </c>
      <c r="C21" s="2" t="s">
        <v>652</v>
      </c>
      <c r="D21" s="2">
        <v>3</v>
      </c>
      <c r="E21" s="2">
        <v>60</v>
      </c>
      <c r="F21" s="2">
        <v>0</v>
      </c>
      <c r="G21" s="2"/>
      <c r="H21" s="2">
        <v>2</v>
      </c>
      <c r="I21" s="6" t="s">
        <v>154</v>
      </c>
      <c r="J21" s="2">
        <f t="shared" si="0"/>
        <v>65</v>
      </c>
    </row>
    <row r="22" spans="1:10">
      <c r="A22" s="2" t="s">
        <v>688</v>
      </c>
      <c r="B22" s="2">
        <v>2335050223</v>
      </c>
      <c r="C22" s="2" t="s">
        <v>652</v>
      </c>
      <c r="D22" s="2">
        <v>17</v>
      </c>
      <c r="E22" s="2">
        <v>60</v>
      </c>
      <c r="F22" s="2">
        <v>10</v>
      </c>
      <c r="G22" s="2" t="s">
        <v>689</v>
      </c>
      <c r="H22" s="2">
        <v>8.5</v>
      </c>
      <c r="I22" s="6" t="s">
        <v>690</v>
      </c>
      <c r="J22" s="2">
        <f t="shared" si="0"/>
        <v>95.5</v>
      </c>
    </row>
    <row r="23" spans="1:10">
      <c r="A23" s="2" t="s">
        <v>691</v>
      </c>
      <c r="B23" s="2">
        <v>2335050702</v>
      </c>
      <c r="C23" s="2" t="s">
        <v>652</v>
      </c>
      <c r="D23" s="2">
        <v>0</v>
      </c>
      <c r="E23" s="2">
        <v>60</v>
      </c>
      <c r="F23" s="2">
        <v>0</v>
      </c>
      <c r="G23" s="2"/>
      <c r="H23" s="2">
        <v>9</v>
      </c>
      <c r="I23" s="6" t="s">
        <v>692</v>
      </c>
      <c r="J23" s="2">
        <f t="shared" si="0"/>
        <v>69</v>
      </c>
    </row>
    <row r="24" spans="1:10">
      <c r="A24" s="2" t="s">
        <v>693</v>
      </c>
      <c r="B24" s="2">
        <v>2335050213</v>
      </c>
      <c r="C24" s="2" t="s">
        <v>652</v>
      </c>
      <c r="D24" s="2">
        <v>0</v>
      </c>
      <c r="E24" s="2">
        <v>60</v>
      </c>
      <c r="F24" s="2">
        <v>0</v>
      </c>
      <c r="G24" s="2"/>
      <c r="H24" s="2">
        <v>8</v>
      </c>
      <c r="I24" s="6" t="s">
        <v>694</v>
      </c>
      <c r="J24" s="2">
        <f t="shared" si="0"/>
        <v>68</v>
      </c>
    </row>
    <row r="25" spans="1:10">
      <c r="A25" s="2" t="s">
        <v>695</v>
      </c>
      <c r="B25" s="2">
        <v>2335050218</v>
      </c>
      <c r="C25" s="2" t="s">
        <v>652</v>
      </c>
      <c r="D25" s="2">
        <v>0</v>
      </c>
      <c r="E25" s="2">
        <v>60</v>
      </c>
      <c r="F25" s="2">
        <v>0</v>
      </c>
      <c r="G25" s="2"/>
      <c r="H25" s="2">
        <v>2</v>
      </c>
      <c r="I25" s="6" t="s">
        <v>154</v>
      </c>
      <c r="J25" s="2">
        <f t="shared" si="0"/>
        <v>62</v>
      </c>
    </row>
    <row r="26" spans="1:10">
      <c r="A26" s="2" t="s">
        <v>696</v>
      </c>
      <c r="B26" s="2">
        <v>2335050430</v>
      </c>
      <c r="C26" s="2" t="s">
        <v>652</v>
      </c>
      <c r="D26" s="2">
        <v>2</v>
      </c>
      <c r="E26" s="2">
        <v>60</v>
      </c>
      <c r="F26" s="2">
        <v>3</v>
      </c>
      <c r="G26" s="2" t="s">
        <v>697</v>
      </c>
      <c r="H26" s="2">
        <v>10</v>
      </c>
      <c r="I26" s="6" t="s">
        <v>698</v>
      </c>
      <c r="J26" s="2">
        <f t="shared" si="0"/>
        <v>75</v>
      </c>
    </row>
    <row r="27" spans="1:10">
      <c r="A27" s="2" t="s">
        <v>699</v>
      </c>
      <c r="B27" s="2">
        <v>2335050222</v>
      </c>
      <c r="C27" s="2" t="s">
        <v>652</v>
      </c>
      <c r="D27" s="2">
        <v>11</v>
      </c>
      <c r="E27" s="2">
        <v>60</v>
      </c>
      <c r="F27" s="2">
        <v>0</v>
      </c>
      <c r="G27" s="2"/>
      <c r="H27" s="2">
        <v>4</v>
      </c>
      <c r="I27" s="6" t="s">
        <v>700</v>
      </c>
      <c r="J27" s="2">
        <f t="shared" si="0"/>
        <v>75</v>
      </c>
    </row>
    <row r="28" spans="1:10">
      <c r="A28" s="2" t="s">
        <v>701</v>
      </c>
      <c r="B28" s="2">
        <v>2335050813</v>
      </c>
      <c r="C28" s="2" t="s">
        <v>652</v>
      </c>
      <c r="D28" s="2">
        <v>0</v>
      </c>
      <c r="E28" s="2">
        <v>60</v>
      </c>
      <c r="F28" s="2">
        <v>0</v>
      </c>
      <c r="G28" s="2"/>
      <c r="H28" s="2">
        <v>0</v>
      </c>
      <c r="I28" s="6"/>
      <c r="J28" s="2">
        <f t="shared" si="0"/>
        <v>60</v>
      </c>
    </row>
    <row r="29" spans="1:10">
      <c r="A29" s="2" t="s">
        <v>702</v>
      </c>
      <c r="B29" s="2">
        <v>2313530132</v>
      </c>
      <c r="C29" s="2" t="s">
        <v>652</v>
      </c>
      <c r="D29" s="2">
        <v>0</v>
      </c>
      <c r="E29" s="2">
        <v>60</v>
      </c>
      <c r="F29" s="2">
        <v>0</v>
      </c>
      <c r="G29" s="2"/>
      <c r="H29" s="2">
        <v>0</v>
      </c>
      <c r="I29" s="6"/>
      <c r="J29" s="2">
        <f t="shared" si="0"/>
        <v>60</v>
      </c>
    </row>
    <row r="30" spans="1:10">
      <c r="A30" s="2" t="s">
        <v>703</v>
      </c>
      <c r="B30" s="2">
        <v>2335050612</v>
      </c>
      <c r="C30" s="2" t="s">
        <v>652</v>
      </c>
      <c r="D30" s="2">
        <v>2</v>
      </c>
      <c r="E30" s="2">
        <v>60</v>
      </c>
      <c r="F30" s="2">
        <v>0</v>
      </c>
      <c r="G30" s="2"/>
      <c r="H30" s="2">
        <v>6</v>
      </c>
      <c r="I30" s="6" t="s">
        <v>326</v>
      </c>
      <c r="J30" s="2">
        <f t="shared" si="0"/>
        <v>68</v>
      </c>
    </row>
    <row r="31" spans="1:10">
      <c r="A31" s="2" t="s">
        <v>704</v>
      </c>
      <c r="B31" s="2">
        <v>2335050324</v>
      </c>
      <c r="C31" s="2" t="s">
        <v>652</v>
      </c>
      <c r="D31" s="2">
        <v>0</v>
      </c>
      <c r="E31" s="2">
        <v>60</v>
      </c>
      <c r="F31" s="2">
        <v>0</v>
      </c>
      <c r="G31" s="2"/>
      <c r="H31" s="2">
        <v>0</v>
      </c>
      <c r="I31" s="6"/>
      <c r="J31" s="2">
        <f t="shared" si="0"/>
        <v>60</v>
      </c>
    </row>
    <row r="32" spans="1:10">
      <c r="A32" s="2" t="s">
        <v>705</v>
      </c>
      <c r="B32" s="2">
        <v>2335050320</v>
      </c>
      <c r="C32" s="2" t="s">
        <v>652</v>
      </c>
      <c r="D32" s="2">
        <v>0</v>
      </c>
      <c r="E32" s="2">
        <v>60</v>
      </c>
      <c r="F32" s="2">
        <v>0</v>
      </c>
      <c r="G32" s="2"/>
      <c r="H32" s="2">
        <v>0</v>
      </c>
      <c r="I32" s="6"/>
      <c r="J32" s="2">
        <f t="shared" si="0"/>
        <v>60</v>
      </c>
    </row>
    <row r="33" spans="1:10">
      <c r="A33" s="4" t="s">
        <v>706</v>
      </c>
      <c r="B33" s="2">
        <v>2335050811</v>
      </c>
      <c r="C33" s="2" t="s">
        <v>652</v>
      </c>
      <c r="D33" s="2">
        <v>0</v>
      </c>
      <c r="E33" s="2">
        <v>60</v>
      </c>
      <c r="F33" s="2">
        <v>0</v>
      </c>
      <c r="G33" s="4"/>
      <c r="H33" s="2">
        <v>0</v>
      </c>
      <c r="I33" s="6"/>
      <c r="J33" s="4">
        <f t="shared" si="0"/>
        <v>60</v>
      </c>
    </row>
    <row r="34" spans="1:10">
      <c r="A34" s="2" t="s">
        <v>707</v>
      </c>
      <c r="B34" s="2">
        <v>2335050529</v>
      </c>
      <c r="C34" s="2" t="s">
        <v>652</v>
      </c>
      <c r="D34" s="2">
        <v>0</v>
      </c>
      <c r="E34" s="2">
        <v>60</v>
      </c>
      <c r="F34" s="2">
        <v>0</v>
      </c>
      <c r="G34" s="2"/>
      <c r="H34" s="2">
        <v>0</v>
      </c>
      <c r="I34" s="6"/>
      <c r="J34" s="2">
        <f t="shared" si="0"/>
        <v>60</v>
      </c>
    </row>
    <row r="35" spans="1:10">
      <c r="A35" s="2" t="s">
        <v>708</v>
      </c>
      <c r="B35" s="13">
        <v>2335054204</v>
      </c>
      <c r="C35" s="2" t="s">
        <v>652</v>
      </c>
      <c r="D35" s="2">
        <v>0</v>
      </c>
      <c r="E35" s="2">
        <v>60</v>
      </c>
      <c r="F35" s="2">
        <v>0</v>
      </c>
      <c r="G35" s="2"/>
      <c r="H35" s="2">
        <v>0</v>
      </c>
      <c r="I35" s="6"/>
      <c r="J35" s="2">
        <f t="shared" si="0"/>
        <v>60</v>
      </c>
    </row>
    <row r="36" spans="1:10">
      <c r="A36" s="4" t="s">
        <v>709</v>
      </c>
      <c r="B36" s="2">
        <v>2335050221</v>
      </c>
      <c r="C36" s="4" t="s">
        <v>652</v>
      </c>
      <c r="D36" s="2">
        <v>0</v>
      </c>
      <c r="E36" s="2">
        <v>60</v>
      </c>
      <c r="F36" s="2">
        <v>0</v>
      </c>
      <c r="G36" s="2"/>
      <c r="H36" s="2">
        <v>0</v>
      </c>
      <c r="I36" s="7"/>
      <c r="J36" s="4">
        <f t="shared" si="0"/>
        <v>60</v>
      </c>
    </row>
    <row r="37" spans="1:10">
      <c r="A37" s="3" t="s">
        <v>710</v>
      </c>
      <c r="B37" s="3">
        <v>2335050506</v>
      </c>
      <c r="C37" s="3" t="s">
        <v>652</v>
      </c>
      <c r="D37" s="3">
        <v>0</v>
      </c>
      <c r="E37" s="3">
        <v>60</v>
      </c>
      <c r="F37" s="3">
        <v>0</v>
      </c>
      <c r="G37" s="3"/>
      <c r="H37" s="3">
        <v>0</v>
      </c>
      <c r="I37" s="5"/>
      <c r="J37" s="3">
        <f t="shared" si="0"/>
        <v>60</v>
      </c>
    </row>
    <row r="38" spans="1:10">
      <c r="A38" s="3" t="s">
        <v>711</v>
      </c>
      <c r="B38" s="3">
        <v>2335050613</v>
      </c>
      <c r="C38" s="3" t="s">
        <v>652</v>
      </c>
      <c r="D38" s="3">
        <v>0</v>
      </c>
      <c r="E38" s="3">
        <v>60</v>
      </c>
      <c r="F38" s="3">
        <v>0</v>
      </c>
      <c r="G38" s="3"/>
      <c r="H38" s="3">
        <v>0</v>
      </c>
      <c r="I38" s="5"/>
      <c r="J38" s="3">
        <f t="shared" si="0"/>
        <v>60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I37" sqref="I37"/>
    </sheetView>
  </sheetViews>
  <sheetFormatPr defaultColWidth="8.72727272727273" defaultRowHeight="14"/>
  <cols>
    <col min="2" max="2" width="11.7272727272727"/>
    <col min="3" max="3" width="12.9090909090909" customWidth="1"/>
    <col min="7" max="7" width="24.6363636363636" customWidth="1"/>
    <col min="9" max="9" width="49.2727272727273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144</v>
      </c>
      <c r="H1" s="3" t="s">
        <v>7</v>
      </c>
      <c r="I1" s="5" t="s">
        <v>145</v>
      </c>
      <c r="J1" s="3" t="s">
        <v>9</v>
      </c>
    </row>
    <row r="2" spans="1:10">
      <c r="A2" s="8" t="s">
        <v>712</v>
      </c>
      <c r="B2" s="8">
        <v>2335051412</v>
      </c>
      <c r="C2" s="8" t="s">
        <v>713</v>
      </c>
      <c r="D2" s="8">
        <v>48</v>
      </c>
      <c r="E2" s="8">
        <v>60</v>
      </c>
      <c r="F2" s="8">
        <v>0</v>
      </c>
      <c r="G2" s="8" t="s">
        <v>15</v>
      </c>
      <c r="H2" s="8">
        <v>2</v>
      </c>
      <c r="I2" s="11" t="s">
        <v>154</v>
      </c>
      <c r="J2" s="4">
        <f t="shared" ref="J2:J33" si="0">H2+F2+E2+D2</f>
        <v>110</v>
      </c>
    </row>
    <row r="3" spans="1:10">
      <c r="A3" s="9" t="s">
        <v>714</v>
      </c>
      <c r="B3" s="8">
        <v>2335051513</v>
      </c>
      <c r="C3" s="8" t="s">
        <v>713</v>
      </c>
      <c r="D3" s="8">
        <v>2</v>
      </c>
      <c r="E3" s="8">
        <v>60</v>
      </c>
      <c r="F3" s="8">
        <v>13</v>
      </c>
      <c r="G3" s="9" t="s">
        <v>715</v>
      </c>
      <c r="H3" s="8">
        <v>16</v>
      </c>
      <c r="I3" s="12" t="s">
        <v>716</v>
      </c>
      <c r="J3" s="2">
        <f t="shared" si="0"/>
        <v>91</v>
      </c>
    </row>
    <row r="4" spans="1:10">
      <c r="A4" s="8" t="s">
        <v>717</v>
      </c>
      <c r="B4" s="8">
        <v>2335051120</v>
      </c>
      <c r="C4" s="8" t="s">
        <v>713</v>
      </c>
      <c r="D4" s="8">
        <v>0</v>
      </c>
      <c r="E4" s="8">
        <v>60</v>
      </c>
      <c r="F4" s="8">
        <v>13</v>
      </c>
      <c r="G4" s="8" t="s">
        <v>718</v>
      </c>
      <c r="H4" s="8">
        <v>2</v>
      </c>
      <c r="I4" s="11" t="s">
        <v>719</v>
      </c>
      <c r="J4" s="2">
        <f t="shared" si="0"/>
        <v>75</v>
      </c>
    </row>
    <row r="5" spans="1:10">
      <c r="A5" s="9" t="s">
        <v>720</v>
      </c>
      <c r="B5" s="8">
        <v>2335051919</v>
      </c>
      <c r="C5" s="9" t="s">
        <v>713</v>
      </c>
      <c r="D5" s="8">
        <v>10</v>
      </c>
      <c r="E5" s="8">
        <v>60</v>
      </c>
      <c r="F5" s="8">
        <v>0</v>
      </c>
      <c r="G5" s="9" t="s">
        <v>15</v>
      </c>
      <c r="H5" s="8">
        <v>6</v>
      </c>
      <c r="I5" s="12" t="s">
        <v>721</v>
      </c>
      <c r="J5" s="4">
        <f t="shared" si="0"/>
        <v>76</v>
      </c>
    </row>
    <row r="6" spans="1:10">
      <c r="A6" s="8" t="s">
        <v>722</v>
      </c>
      <c r="B6" s="8">
        <v>2335051121</v>
      </c>
      <c r="C6" s="8" t="s">
        <v>713</v>
      </c>
      <c r="D6" s="8">
        <v>0</v>
      </c>
      <c r="E6" s="8">
        <v>60</v>
      </c>
      <c r="F6" s="8">
        <v>0</v>
      </c>
      <c r="G6" s="8" t="s">
        <v>15</v>
      </c>
      <c r="H6" s="8">
        <v>4</v>
      </c>
      <c r="I6" s="11" t="s">
        <v>162</v>
      </c>
      <c r="J6" s="2">
        <f t="shared" si="0"/>
        <v>64</v>
      </c>
    </row>
    <row r="7" spans="1:10">
      <c r="A7" s="9" t="s">
        <v>723</v>
      </c>
      <c r="B7" s="8">
        <v>2335051029</v>
      </c>
      <c r="C7" s="8" t="s">
        <v>713</v>
      </c>
      <c r="D7" s="8">
        <v>7</v>
      </c>
      <c r="E7" s="8">
        <v>60</v>
      </c>
      <c r="F7" s="8">
        <v>4</v>
      </c>
      <c r="G7" s="9" t="s">
        <v>724</v>
      </c>
      <c r="H7" s="8">
        <v>23</v>
      </c>
      <c r="I7" s="12" t="s">
        <v>725</v>
      </c>
      <c r="J7" s="2">
        <f t="shared" si="0"/>
        <v>94</v>
      </c>
    </row>
    <row r="8" spans="1:10">
      <c r="A8" s="8" t="s">
        <v>726</v>
      </c>
      <c r="B8" s="8">
        <v>2335051914</v>
      </c>
      <c r="C8" s="8" t="s">
        <v>713</v>
      </c>
      <c r="D8" s="8">
        <v>2</v>
      </c>
      <c r="E8" s="8">
        <v>60</v>
      </c>
      <c r="F8" s="8">
        <v>0</v>
      </c>
      <c r="G8" s="9" t="s">
        <v>15</v>
      </c>
      <c r="H8" s="8">
        <v>4</v>
      </c>
      <c r="I8" s="11" t="s">
        <v>160</v>
      </c>
      <c r="J8" s="2">
        <f t="shared" si="0"/>
        <v>66</v>
      </c>
    </row>
    <row r="9" spans="1:10">
      <c r="A9" s="9" t="s">
        <v>727</v>
      </c>
      <c r="B9" s="8">
        <v>2335051622</v>
      </c>
      <c r="C9" s="9" t="s">
        <v>713</v>
      </c>
      <c r="D9" s="8">
        <v>62</v>
      </c>
      <c r="E9" s="8">
        <v>60</v>
      </c>
      <c r="F9" s="8">
        <v>10</v>
      </c>
      <c r="G9" s="9" t="s">
        <v>728</v>
      </c>
      <c r="H9" s="9">
        <v>6</v>
      </c>
      <c r="I9" s="12" t="s">
        <v>729</v>
      </c>
      <c r="J9" s="2">
        <f t="shared" si="0"/>
        <v>138</v>
      </c>
    </row>
    <row r="10" spans="1:10">
      <c r="A10" s="9" t="s">
        <v>730</v>
      </c>
      <c r="B10" s="8">
        <v>2335051616</v>
      </c>
      <c r="C10" s="9" t="s">
        <v>713</v>
      </c>
      <c r="D10" s="8">
        <v>31</v>
      </c>
      <c r="E10" s="8">
        <v>60</v>
      </c>
      <c r="F10" s="8">
        <v>10</v>
      </c>
      <c r="G10" s="9" t="s">
        <v>728</v>
      </c>
      <c r="H10" s="8">
        <v>6</v>
      </c>
      <c r="I10" s="11" t="s">
        <v>729</v>
      </c>
      <c r="J10" s="2">
        <f t="shared" si="0"/>
        <v>107</v>
      </c>
    </row>
    <row r="11" spans="1:10">
      <c r="A11" s="9" t="s">
        <v>731</v>
      </c>
      <c r="B11" s="8">
        <v>2335052623</v>
      </c>
      <c r="C11" s="9" t="s">
        <v>713</v>
      </c>
      <c r="D11" s="8">
        <v>31.5</v>
      </c>
      <c r="E11" s="8">
        <v>60</v>
      </c>
      <c r="F11" s="8">
        <v>10</v>
      </c>
      <c r="G11" s="9" t="s">
        <v>732</v>
      </c>
      <c r="H11" s="8">
        <v>10</v>
      </c>
      <c r="I11" s="12" t="s">
        <v>733</v>
      </c>
      <c r="J11" s="2">
        <f t="shared" si="0"/>
        <v>111.5</v>
      </c>
    </row>
    <row r="12" spans="1:10">
      <c r="A12" s="9" t="s">
        <v>734</v>
      </c>
      <c r="B12" s="8">
        <v>2335051611</v>
      </c>
      <c r="C12" s="9" t="s">
        <v>713</v>
      </c>
      <c r="D12" s="8">
        <v>29</v>
      </c>
      <c r="E12" s="8">
        <v>60</v>
      </c>
      <c r="F12" s="8">
        <v>10</v>
      </c>
      <c r="G12" s="9" t="s">
        <v>728</v>
      </c>
      <c r="H12" s="8">
        <v>6</v>
      </c>
      <c r="I12" s="11" t="s">
        <v>729</v>
      </c>
      <c r="J12" s="2">
        <f t="shared" si="0"/>
        <v>105</v>
      </c>
    </row>
    <row r="13" spans="1:10">
      <c r="A13" s="8" t="s">
        <v>735</v>
      </c>
      <c r="B13" s="8">
        <v>2335051801</v>
      </c>
      <c r="C13" s="8" t="s">
        <v>713</v>
      </c>
      <c r="D13" s="8">
        <v>47</v>
      </c>
      <c r="E13" s="8">
        <v>60</v>
      </c>
      <c r="F13" s="8">
        <v>4.5</v>
      </c>
      <c r="G13" s="8" t="s">
        <v>736</v>
      </c>
      <c r="H13" s="8">
        <v>11</v>
      </c>
      <c r="I13" s="11" t="s">
        <v>737</v>
      </c>
      <c r="J13" s="2">
        <f t="shared" si="0"/>
        <v>122.5</v>
      </c>
    </row>
    <row r="14" spans="1:10">
      <c r="A14" s="8" t="s">
        <v>738</v>
      </c>
      <c r="B14" s="8">
        <v>2335051023</v>
      </c>
      <c r="C14" s="8" t="s">
        <v>713</v>
      </c>
      <c r="D14" s="8">
        <v>19</v>
      </c>
      <c r="E14" s="8">
        <v>60</v>
      </c>
      <c r="F14" s="8">
        <v>0</v>
      </c>
      <c r="G14" s="8" t="s">
        <v>15</v>
      </c>
      <c r="H14" s="8">
        <v>9</v>
      </c>
      <c r="I14" s="11" t="s">
        <v>739</v>
      </c>
      <c r="J14" s="2">
        <f t="shared" si="0"/>
        <v>88</v>
      </c>
    </row>
    <row r="15" spans="1:10">
      <c r="A15" s="9" t="s">
        <v>740</v>
      </c>
      <c r="B15" s="8">
        <v>2335051625</v>
      </c>
      <c r="C15" s="8" t="s">
        <v>741</v>
      </c>
      <c r="D15" s="8">
        <v>22</v>
      </c>
      <c r="E15" s="8">
        <v>60</v>
      </c>
      <c r="F15" s="8">
        <v>19</v>
      </c>
      <c r="G15" s="9" t="s">
        <v>742</v>
      </c>
      <c r="H15" s="8">
        <v>9</v>
      </c>
      <c r="I15" s="12" t="s">
        <v>743</v>
      </c>
      <c r="J15" s="2">
        <f t="shared" si="0"/>
        <v>110</v>
      </c>
    </row>
    <row r="16" spans="1:10">
      <c r="A16" s="9" t="s">
        <v>744</v>
      </c>
      <c r="B16" s="8">
        <v>2335051826</v>
      </c>
      <c r="C16" s="9" t="s">
        <v>713</v>
      </c>
      <c r="D16" s="8">
        <v>14</v>
      </c>
      <c r="E16" s="8">
        <v>60</v>
      </c>
      <c r="F16" s="8">
        <v>13</v>
      </c>
      <c r="G16" s="9" t="s">
        <v>745</v>
      </c>
      <c r="H16" s="8">
        <v>2</v>
      </c>
      <c r="I16" s="12" t="s">
        <v>154</v>
      </c>
      <c r="J16" s="2">
        <f t="shared" si="0"/>
        <v>89</v>
      </c>
    </row>
    <row r="17" spans="1:10">
      <c r="A17" s="8" t="s">
        <v>746</v>
      </c>
      <c r="B17" s="8">
        <v>2335051830</v>
      </c>
      <c r="C17" s="8" t="s">
        <v>713</v>
      </c>
      <c r="D17" s="8">
        <v>0</v>
      </c>
      <c r="E17" s="8">
        <v>60</v>
      </c>
      <c r="F17" s="8">
        <v>2</v>
      </c>
      <c r="G17" s="9" t="s">
        <v>747</v>
      </c>
      <c r="H17" s="8">
        <v>4</v>
      </c>
      <c r="I17" s="11" t="s">
        <v>162</v>
      </c>
      <c r="J17" s="2">
        <f t="shared" si="0"/>
        <v>66</v>
      </c>
    </row>
    <row r="18" spans="1:10">
      <c r="A18" s="8" t="s">
        <v>748</v>
      </c>
      <c r="B18" s="8">
        <v>2335051220</v>
      </c>
      <c r="C18" s="8" t="s">
        <v>713</v>
      </c>
      <c r="D18" s="8">
        <v>23</v>
      </c>
      <c r="E18" s="8">
        <v>60</v>
      </c>
      <c r="F18" s="8">
        <v>10</v>
      </c>
      <c r="G18" s="8" t="s">
        <v>728</v>
      </c>
      <c r="H18" s="8">
        <v>4</v>
      </c>
      <c r="I18" s="11" t="s">
        <v>749</v>
      </c>
      <c r="J18" s="2">
        <f t="shared" si="0"/>
        <v>97</v>
      </c>
    </row>
    <row r="19" spans="1:10">
      <c r="A19" s="8" t="s">
        <v>750</v>
      </c>
      <c r="B19" s="8">
        <v>2335051509</v>
      </c>
      <c r="C19" s="8" t="s">
        <v>713</v>
      </c>
      <c r="D19" s="8">
        <v>0</v>
      </c>
      <c r="E19" s="8">
        <v>60</v>
      </c>
      <c r="F19" s="8">
        <v>0</v>
      </c>
      <c r="G19" s="8" t="s">
        <v>15</v>
      </c>
      <c r="H19" s="8">
        <v>4</v>
      </c>
      <c r="I19" s="11" t="s">
        <v>749</v>
      </c>
      <c r="J19" s="2">
        <f t="shared" si="0"/>
        <v>64</v>
      </c>
    </row>
    <row r="20" spans="1:10">
      <c r="A20" s="9" t="s">
        <v>751</v>
      </c>
      <c r="B20" s="8">
        <v>2335051322</v>
      </c>
      <c r="C20" s="9" t="s">
        <v>713</v>
      </c>
      <c r="D20" s="8">
        <v>11</v>
      </c>
      <c r="E20" s="8">
        <v>60</v>
      </c>
      <c r="F20" s="8">
        <v>0</v>
      </c>
      <c r="G20" s="9" t="s">
        <v>15</v>
      </c>
      <c r="H20" s="8">
        <v>9</v>
      </c>
      <c r="I20" s="12" t="s">
        <v>752</v>
      </c>
      <c r="J20" s="2">
        <f t="shared" si="0"/>
        <v>80</v>
      </c>
    </row>
    <row r="21" spans="1:10">
      <c r="A21" s="8" t="s">
        <v>753</v>
      </c>
      <c r="B21" s="8">
        <v>2335051217</v>
      </c>
      <c r="C21" s="8" t="s">
        <v>713</v>
      </c>
      <c r="D21" s="8">
        <v>10.5</v>
      </c>
      <c r="E21" s="8">
        <v>60</v>
      </c>
      <c r="F21" s="8">
        <v>0</v>
      </c>
      <c r="G21" s="8" t="s">
        <v>15</v>
      </c>
      <c r="H21" s="8">
        <v>0</v>
      </c>
      <c r="I21" s="11" t="s">
        <v>15</v>
      </c>
      <c r="J21" s="2">
        <f t="shared" si="0"/>
        <v>70.5</v>
      </c>
    </row>
    <row r="22" spans="1:10">
      <c r="A22" s="8" t="s">
        <v>754</v>
      </c>
      <c r="B22" s="8">
        <v>2335051211</v>
      </c>
      <c r="C22" s="8" t="s">
        <v>713</v>
      </c>
      <c r="D22" s="8">
        <v>0</v>
      </c>
      <c r="E22" s="8">
        <v>60</v>
      </c>
      <c r="F22" s="8">
        <v>0</v>
      </c>
      <c r="G22" s="8" t="s">
        <v>15</v>
      </c>
      <c r="H22" s="8">
        <v>9</v>
      </c>
      <c r="I22" s="12" t="s">
        <v>755</v>
      </c>
      <c r="J22" s="2">
        <f t="shared" si="0"/>
        <v>69</v>
      </c>
    </row>
    <row r="23" spans="1:10">
      <c r="A23" s="8" t="s">
        <v>756</v>
      </c>
      <c r="B23" s="8">
        <v>2335051601</v>
      </c>
      <c r="C23" s="8" t="s">
        <v>713</v>
      </c>
      <c r="D23" s="8">
        <v>0</v>
      </c>
      <c r="E23" s="8">
        <v>60</v>
      </c>
      <c r="F23" s="8">
        <v>10</v>
      </c>
      <c r="G23" s="8" t="s">
        <v>728</v>
      </c>
      <c r="H23" s="8">
        <v>8</v>
      </c>
      <c r="I23" s="11" t="s">
        <v>757</v>
      </c>
      <c r="J23" s="2">
        <f t="shared" si="0"/>
        <v>78</v>
      </c>
    </row>
    <row r="24" spans="1:10">
      <c r="A24" s="8" t="s">
        <v>758</v>
      </c>
      <c r="B24" s="8">
        <v>2335051902</v>
      </c>
      <c r="C24" s="8" t="s">
        <v>713</v>
      </c>
      <c r="D24" s="8">
        <v>62</v>
      </c>
      <c r="E24" s="8">
        <v>60</v>
      </c>
      <c r="F24" s="8">
        <v>31.5</v>
      </c>
      <c r="G24" s="9" t="s">
        <v>759</v>
      </c>
      <c r="H24" s="8">
        <v>25</v>
      </c>
      <c r="I24" s="12" t="s">
        <v>760</v>
      </c>
      <c r="J24" s="2">
        <f t="shared" si="0"/>
        <v>178.5</v>
      </c>
    </row>
    <row r="25" spans="1:10">
      <c r="A25" s="8" t="s">
        <v>761</v>
      </c>
      <c r="B25" s="8">
        <v>2335054413</v>
      </c>
      <c r="C25" s="8" t="s">
        <v>713</v>
      </c>
      <c r="D25" s="8">
        <v>0</v>
      </c>
      <c r="E25" s="8">
        <v>60</v>
      </c>
      <c r="F25" s="8">
        <v>0</v>
      </c>
      <c r="G25" s="8" t="s">
        <v>15</v>
      </c>
      <c r="H25" s="8">
        <v>6</v>
      </c>
      <c r="I25" s="11" t="s">
        <v>326</v>
      </c>
      <c r="J25" s="2">
        <f t="shared" si="0"/>
        <v>66</v>
      </c>
    </row>
    <row r="26" spans="1:10">
      <c r="A26" s="8" t="s">
        <v>762</v>
      </c>
      <c r="B26" s="8">
        <v>2335051505</v>
      </c>
      <c r="C26" s="8" t="s">
        <v>713</v>
      </c>
      <c r="D26" s="8">
        <v>5</v>
      </c>
      <c r="E26" s="8">
        <v>60</v>
      </c>
      <c r="F26" s="8">
        <v>5</v>
      </c>
      <c r="G26" s="8" t="s">
        <v>763</v>
      </c>
      <c r="H26" s="8">
        <v>11</v>
      </c>
      <c r="I26" s="11" t="s">
        <v>764</v>
      </c>
      <c r="J26" s="2">
        <f t="shared" si="0"/>
        <v>81</v>
      </c>
    </row>
    <row r="27" spans="1:10">
      <c r="A27" s="8" t="s">
        <v>765</v>
      </c>
      <c r="B27" s="8">
        <v>2335051131</v>
      </c>
      <c r="C27" s="8" t="s">
        <v>713</v>
      </c>
      <c r="D27" s="8">
        <v>37</v>
      </c>
      <c r="E27" s="8">
        <v>60</v>
      </c>
      <c r="F27" s="8">
        <v>0</v>
      </c>
      <c r="G27" s="8" t="s">
        <v>728</v>
      </c>
      <c r="H27" s="8">
        <v>10</v>
      </c>
      <c r="I27" s="11" t="s">
        <v>162</v>
      </c>
      <c r="J27" s="2">
        <f t="shared" si="0"/>
        <v>107</v>
      </c>
    </row>
    <row r="28" spans="1:10">
      <c r="A28" s="8" t="s">
        <v>766</v>
      </c>
      <c r="B28" s="8">
        <v>2215010204</v>
      </c>
      <c r="C28" s="8" t="s">
        <v>713</v>
      </c>
      <c r="D28" s="8">
        <v>33</v>
      </c>
      <c r="E28" s="8">
        <v>60</v>
      </c>
      <c r="F28" s="8">
        <v>0</v>
      </c>
      <c r="G28" s="8" t="s">
        <v>15</v>
      </c>
      <c r="H28" s="8">
        <v>2</v>
      </c>
      <c r="I28" s="11" t="s">
        <v>767</v>
      </c>
      <c r="J28" s="2">
        <f t="shared" si="0"/>
        <v>95</v>
      </c>
    </row>
    <row r="29" spans="1:10">
      <c r="A29" s="9" t="s">
        <v>768</v>
      </c>
      <c r="B29" s="8">
        <v>2335051305</v>
      </c>
      <c r="C29" s="9" t="s">
        <v>713</v>
      </c>
      <c r="D29" s="8">
        <v>8</v>
      </c>
      <c r="E29" s="8">
        <v>60</v>
      </c>
      <c r="F29" s="8">
        <v>14</v>
      </c>
      <c r="G29" s="9" t="s">
        <v>769</v>
      </c>
      <c r="H29" s="8">
        <v>22</v>
      </c>
      <c r="I29" s="12" t="s">
        <v>770</v>
      </c>
      <c r="J29" s="2">
        <f t="shared" si="0"/>
        <v>104</v>
      </c>
    </row>
    <row r="30" spans="1:10">
      <c r="A30" s="9" t="s">
        <v>771</v>
      </c>
      <c r="B30" s="8">
        <v>2335051901</v>
      </c>
      <c r="C30" s="9" t="s">
        <v>713</v>
      </c>
      <c r="D30" s="8">
        <v>66.5</v>
      </c>
      <c r="E30" s="8">
        <v>60</v>
      </c>
      <c r="F30" s="8">
        <v>33.5</v>
      </c>
      <c r="G30" s="9" t="s">
        <v>772</v>
      </c>
      <c r="H30" s="8">
        <v>12</v>
      </c>
      <c r="I30" s="12" t="s">
        <v>773</v>
      </c>
      <c r="J30" s="2">
        <f t="shared" si="0"/>
        <v>172</v>
      </c>
    </row>
    <row r="31" spans="1:10">
      <c r="A31" s="8" t="s">
        <v>774</v>
      </c>
      <c r="B31" s="8">
        <v>2335051122</v>
      </c>
      <c r="C31" s="8" t="s">
        <v>713</v>
      </c>
      <c r="D31" s="8">
        <v>10</v>
      </c>
      <c r="E31" s="8">
        <v>60</v>
      </c>
      <c r="F31" s="8">
        <v>10</v>
      </c>
      <c r="G31" s="8" t="s">
        <v>728</v>
      </c>
      <c r="H31" s="8">
        <v>6</v>
      </c>
      <c r="I31" s="11" t="s">
        <v>775</v>
      </c>
      <c r="J31" s="2">
        <f t="shared" si="0"/>
        <v>86</v>
      </c>
    </row>
    <row r="32" spans="1:10">
      <c r="A32" s="8" t="s">
        <v>776</v>
      </c>
      <c r="B32" s="8">
        <v>2335050326</v>
      </c>
      <c r="C32" s="8" t="s">
        <v>713</v>
      </c>
      <c r="D32" s="8">
        <v>2</v>
      </c>
      <c r="E32" s="8">
        <v>60</v>
      </c>
      <c r="F32" s="8">
        <v>0</v>
      </c>
      <c r="G32" s="8" t="s">
        <v>15</v>
      </c>
      <c r="H32" s="8">
        <v>2</v>
      </c>
      <c r="I32" s="11" t="s">
        <v>154</v>
      </c>
      <c r="J32" s="2">
        <f t="shared" si="0"/>
        <v>64</v>
      </c>
    </row>
    <row r="33" spans="1:10">
      <c r="A33" s="8" t="s">
        <v>777</v>
      </c>
      <c r="B33" s="8">
        <v>2335051531</v>
      </c>
      <c r="C33" s="8" t="s">
        <v>713</v>
      </c>
      <c r="D33" s="8">
        <v>0</v>
      </c>
      <c r="E33" s="8">
        <v>60</v>
      </c>
      <c r="F33" s="8">
        <v>0</v>
      </c>
      <c r="G33" s="8" t="s">
        <v>15</v>
      </c>
      <c r="H33" s="8">
        <v>4</v>
      </c>
      <c r="I33" s="11" t="s">
        <v>162</v>
      </c>
      <c r="J33" s="4">
        <f t="shared" si="0"/>
        <v>64</v>
      </c>
    </row>
    <row r="34" spans="1:10">
      <c r="A34" s="9" t="s">
        <v>778</v>
      </c>
      <c r="B34" s="8">
        <v>2335052018</v>
      </c>
      <c r="C34" s="10" t="s">
        <v>713</v>
      </c>
      <c r="D34" s="8">
        <v>7</v>
      </c>
      <c r="E34" s="8">
        <v>60</v>
      </c>
      <c r="F34" s="8">
        <v>10</v>
      </c>
      <c r="G34" s="9" t="s">
        <v>728</v>
      </c>
      <c r="H34" s="8">
        <v>21</v>
      </c>
      <c r="I34" s="12" t="s">
        <v>779</v>
      </c>
      <c r="J34" s="4">
        <f>H34+F34+E34+D34</f>
        <v>98</v>
      </c>
    </row>
    <row r="35" spans="1:10">
      <c r="A35" s="9" t="s">
        <v>780</v>
      </c>
      <c r="B35" s="8">
        <v>2335052012</v>
      </c>
      <c r="C35" s="9" t="s">
        <v>713</v>
      </c>
      <c r="D35" s="8">
        <v>0</v>
      </c>
      <c r="E35" s="8">
        <v>60</v>
      </c>
      <c r="F35" s="8">
        <v>0</v>
      </c>
      <c r="G35" s="8" t="s">
        <v>15</v>
      </c>
      <c r="H35" s="8">
        <v>0</v>
      </c>
      <c r="I35" s="11" t="s">
        <v>15</v>
      </c>
      <c r="J35" s="4">
        <f>H35+F35+E35+D35</f>
        <v>60</v>
      </c>
    </row>
    <row r="36" spans="1:10">
      <c r="A36" s="8" t="s">
        <v>781</v>
      </c>
      <c r="B36" s="8">
        <v>2335051123</v>
      </c>
      <c r="C36" s="8" t="s">
        <v>713</v>
      </c>
      <c r="D36" s="8">
        <v>0</v>
      </c>
      <c r="E36" s="8">
        <v>60</v>
      </c>
      <c r="F36" s="8">
        <v>0</v>
      </c>
      <c r="G36" s="8" t="s">
        <v>15</v>
      </c>
      <c r="H36" s="8">
        <v>0</v>
      </c>
      <c r="I36" s="11" t="s">
        <v>15</v>
      </c>
      <c r="J36" s="4">
        <f>H36+F36+E36+D36</f>
        <v>60</v>
      </c>
    </row>
    <row r="37" spans="1:10">
      <c r="A37" s="8" t="s">
        <v>782</v>
      </c>
      <c r="B37" s="8">
        <v>2335051112</v>
      </c>
      <c r="C37" s="8" t="s">
        <v>713</v>
      </c>
      <c r="D37" s="8">
        <v>0</v>
      </c>
      <c r="E37" s="8">
        <v>60</v>
      </c>
      <c r="F37" s="8">
        <v>0</v>
      </c>
      <c r="G37" s="8" t="s">
        <v>15</v>
      </c>
      <c r="H37" s="8">
        <v>0</v>
      </c>
      <c r="I37" s="11" t="s">
        <v>15</v>
      </c>
      <c r="J37" s="4">
        <f>H37+F37+E37+D37</f>
        <v>60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C8" sqref="C8:D13"/>
    </sheetView>
  </sheetViews>
  <sheetFormatPr defaultColWidth="8.72727272727273" defaultRowHeight="14"/>
  <cols>
    <col min="2" max="2" width="11.7272727272727" customWidth="1"/>
    <col min="3" max="3" width="16.2727272727273" customWidth="1"/>
    <col min="7" max="7" width="25.7272727272727" customWidth="1"/>
    <col min="9" max="9" width="29.5454545454545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144</v>
      </c>
      <c r="H1" s="3" t="s">
        <v>7</v>
      </c>
      <c r="I1" s="5" t="s">
        <v>145</v>
      </c>
      <c r="J1" s="3" t="s">
        <v>9</v>
      </c>
    </row>
    <row r="2" spans="1:10">
      <c r="A2" s="4" t="s">
        <v>783</v>
      </c>
      <c r="B2" s="2">
        <v>2335052409</v>
      </c>
      <c r="C2" s="4" t="s">
        <v>784</v>
      </c>
      <c r="D2" s="2">
        <v>6</v>
      </c>
      <c r="E2" s="2">
        <v>60</v>
      </c>
      <c r="F2" s="2">
        <v>36</v>
      </c>
      <c r="G2" s="2" t="s">
        <v>785</v>
      </c>
      <c r="H2" s="2">
        <v>6</v>
      </c>
      <c r="I2" s="6" t="s">
        <v>326</v>
      </c>
      <c r="J2" s="4">
        <f>SUM(H2+E2+D2+F2)</f>
        <v>108</v>
      </c>
    </row>
    <row r="3" spans="1:10">
      <c r="A3" s="2" t="s">
        <v>786</v>
      </c>
      <c r="B3" s="2">
        <v>2335082413</v>
      </c>
      <c r="C3" s="2" t="s">
        <v>784</v>
      </c>
      <c r="D3" s="2">
        <v>6</v>
      </c>
      <c r="E3" s="2">
        <v>60</v>
      </c>
      <c r="F3" s="2">
        <v>36</v>
      </c>
      <c r="G3" s="2" t="s">
        <v>787</v>
      </c>
      <c r="H3" s="2">
        <v>6</v>
      </c>
      <c r="I3" s="6" t="s">
        <v>326</v>
      </c>
      <c r="J3" s="2">
        <f t="shared" ref="J3:J35" si="0">SUM(H3+E3+D3+F3)</f>
        <v>108</v>
      </c>
    </row>
    <row r="4" spans="1:10">
      <c r="A4" s="2" t="s">
        <v>788</v>
      </c>
      <c r="B4" s="2">
        <v>2335052620</v>
      </c>
      <c r="C4" s="2" t="s">
        <v>784</v>
      </c>
      <c r="D4" s="2">
        <v>35</v>
      </c>
      <c r="E4" s="2">
        <v>60</v>
      </c>
      <c r="F4" s="2">
        <v>10</v>
      </c>
      <c r="G4" s="2" t="s">
        <v>789</v>
      </c>
      <c r="H4" s="2">
        <v>6</v>
      </c>
      <c r="I4" s="6" t="s">
        <v>326</v>
      </c>
      <c r="J4" s="2">
        <f t="shared" si="0"/>
        <v>111</v>
      </c>
    </row>
    <row r="5" spans="1:10">
      <c r="A5" s="4" t="s">
        <v>790</v>
      </c>
      <c r="B5" s="2">
        <v>2335052809</v>
      </c>
      <c r="C5" s="4" t="s">
        <v>784</v>
      </c>
      <c r="D5" s="2">
        <v>33</v>
      </c>
      <c r="E5" s="2">
        <v>60</v>
      </c>
      <c r="F5" s="2">
        <v>34</v>
      </c>
      <c r="G5" s="4" t="s">
        <v>791</v>
      </c>
      <c r="H5" s="2">
        <v>6</v>
      </c>
      <c r="I5" s="7" t="s">
        <v>326</v>
      </c>
      <c r="J5" s="4">
        <f t="shared" si="0"/>
        <v>133</v>
      </c>
    </row>
    <row r="6" spans="1:10">
      <c r="A6" s="2" t="s">
        <v>792</v>
      </c>
      <c r="B6" s="2">
        <v>2335052919</v>
      </c>
      <c r="C6" s="2" t="s">
        <v>784</v>
      </c>
      <c r="D6" s="2">
        <v>0</v>
      </c>
      <c r="E6" s="2">
        <v>60</v>
      </c>
      <c r="F6" s="2">
        <v>27</v>
      </c>
      <c r="G6" s="2"/>
      <c r="H6" s="2">
        <v>6</v>
      </c>
      <c r="I6" s="6" t="s">
        <v>326</v>
      </c>
      <c r="J6" s="2">
        <f t="shared" si="0"/>
        <v>93</v>
      </c>
    </row>
    <row r="7" spans="1:10">
      <c r="A7" s="2" t="s">
        <v>793</v>
      </c>
      <c r="B7" s="2">
        <v>2335052412</v>
      </c>
      <c r="C7" s="2" t="s">
        <v>784</v>
      </c>
      <c r="D7" s="2">
        <v>0</v>
      </c>
      <c r="E7" s="2">
        <v>60</v>
      </c>
      <c r="F7" s="2">
        <v>20</v>
      </c>
      <c r="G7" s="2" t="s">
        <v>794</v>
      </c>
      <c r="H7" s="2">
        <v>6</v>
      </c>
      <c r="I7" s="6" t="s">
        <v>326</v>
      </c>
      <c r="J7" s="2">
        <f t="shared" si="0"/>
        <v>86</v>
      </c>
    </row>
    <row r="8" spans="1:10">
      <c r="A8" s="2" t="s">
        <v>795</v>
      </c>
      <c r="B8" s="2">
        <v>2335052116</v>
      </c>
      <c r="C8" s="2" t="s">
        <v>784</v>
      </c>
      <c r="D8" s="2">
        <v>0</v>
      </c>
      <c r="E8" s="2">
        <v>60</v>
      </c>
      <c r="F8" s="2">
        <v>0</v>
      </c>
      <c r="G8" s="2"/>
      <c r="H8" s="2">
        <v>20</v>
      </c>
      <c r="I8" s="6" t="s">
        <v>796</v>
      </c>
      <c r="J8" s="2">
        <f t="shared" si="0"/>
        <v>80</v>
      </c>
    </row>
    <row r="9" spans="1:10">
      <c r="A9" s="2" t="s">
        <v>797</v>
      </c>
      <c r="B9" s="2">
        <v>2335052330</v>
      </c>
      <c r="C9" s="2" t="s">
        <v>784</v>
      </c>
      <c r="D9" s="2">
        <v>0</v>
      </c>
      <c r="E9" s="2">
        <v>60</v>
      </c>
      <c r="F9" s="2">
        <v>30</v>
      </c>
      <c r="G9" s="2" t="s">
        <v>798</v>
      </c>
      <c r="H9" s="2">
        <v>6</v>
      </c>
      <c r="I9" s="6" t="s">
        <v>326</v>
      </c>
      <c r="J9" s="2">
        <f t="shared" si="0"/>
        <v>96</v>
      </c>
    </row>
    <row r="10" spans="1:10">
      <c r="A10" s="2" t="s">
        <v>799</v>
      </c>
      <c r="B10" s="2">
        <v>2335050920</v>
      </c>
      <c r="C10" s="2" t="s">
        <v>784</v>
      </c>
      <c r="D10" s="2">
        <v>0</v>
      </c>
      <c r="E10" s="2">
        <v>60</v>
      </c>
      <c r="F10" s="2">
        <v>0</v>
      </c>
      <c r="G10" s="2"/>
      <c r="H10" s="2">
        <v>2</v>
      </c>
      <c r="I10" s="6" t="s">
        <v>154</v>
      </c>
      <c r="J10" s="2">
        <f t="shared" si="0"/>
        <v>62</v>
      </c>
    </row>
    <row r="11" spans="1:10">
      <c r="A11" s="2" t="s">
        <v>800</v>
      </c>
      <c r="B11" s="2">
        <v>2335052414</v>
      </c>
      <c r="C11" s="2" t="s">
        <v>784</v>
      </c>
      <c r="D11" s="2">
        <v>13.5</v>
      </c>
      <c r="E11" s="2">
        <v>60</v>
      </c>
      <c r="F11" s="2">
        <v>19</v>
      </c>
      <c r="G11" s="2" t="s">
        <v>801</v>
      </c>
      <c r="H11" s="2">
        <v>8</v>
      </c>
      <c r="I11" s="6" t="s">
        <v>802</v>
      </c>
      <c r="J11" s="2">
        <f t="shared" si="0"/>
        <v>100.5</v>
      </c>
    </row>
    <row r="12" spans="1:10">
      <c r="A12" s="2" t="s">
        <v>803</v>
      </c>
      <c r="B12" s="2">
        <v>2335052719</v>
      </c>
      <c r="C12" s="2" t="s">
        <v>784</v>
      </c>
      <c r="D12" s="2">
        <v>0</v>
      </c>
      <c r="E12" s="2">
        <v>60</v>
      </c>
      <c r="F12" s="2">
        <v>35</v>
      </c>
      <c r="G12" s="4" t="s">
        <v>804</v>
      </c>
      <c r="H12" s="2">
        <v>22</v>
      </c>
      <c r="I12" s="6" t="s">
        <v>805</v>
      </c>
      <c r="J12" s="2">
        <f t="shared" si="0"/>
        <v>117</v>
      </c>
    </row>
    <row r="13" spans="1:10">
      <c r="A13" s="2" t="s">
        <v>806</v>
      </c>
      <c r="B13" s="2">
        <v>2335053203</v>
      </c>
      <c r="C13" s="2" t="s">
        <v>784</v>
      </c>
      <c r="D13" s="2">
        <v>9</v>
      </c>
      <c r="E13" s="2">
        <v>60</v>
      </c>
      <c r="F13" s="2">
        <v>19</v>
      </c>
      <c r="G13" s="2" t="s">
        <v>807</v>
      </c>
      <c r="H13" s="2">
        <v>6</v>
      </c>
      <c r="I13" s="6" t="s">
        <v>326</v>
      </c>
      <c r="J13" s="2">
        <f t="shared" si="0"/>
        <v>94</v>
      </c>
    </row>
    <row r="14" spans="1:10">
      <c r="A14" s="2" t="s">
        <v>808</v>
      </c>
      <c r="B14" s="2">
        <v>2335053302</v>
      </c>
      <c r="C14" s="2" t="s">
        <v>784</v>
      </c>
      <c r="D14" s="2">
        <v>8.5</v>
      </c>
      <c r="E14" s="2">
        <v>60</v>
      </c>
      <c r="F14" s="2">
        <v>3.5</v>
      </c>
      <c r="G14" s="2" t="s">
        <v>809</v>
      </c>
      <c r="H14" s="2">
        <v>11</v>
      </c>
      <c r="I14" s="6" t="s">
        <v>810</v>
      </c>
      <c r="J14" s="2">
        <f t="shared" si="0"/>
        <v>83</v>
      </c>
    </row>
    <row r="15" spans="1:10">
      <c r="A15" s="2" t="s">
        <v>811</v>
      </c>
      <c r="B15" s="2">
        <v>2335053117</v>
      </c>
      <c r="C15" s="2" t="s">
        <v>784</v>
      </c>
      <c r="D15" s="2">
        <v>3</v>
      </c>
      <c r="E15" s="2">
        <v>60</v>
      </c>
      <c r="F15" s="2">
        <v>36</v>
      </c>
      <c r="G15" s="2" t="s">
        <v>812</v>
      </c>
      <c r="H15" s="2">
        <v>6</v>
      </c>
      <c r="I15" s="6" t="s">
        <v>326</v>
      </c>
      <c r="J15" s="2">
        <f t="shared" si="0"/>
        <v>105</v>
      </c>
    </row>
    <row r="16" spans="1:10">
      <c r="A16" s="2" t="s">
        <v>813</v>
      </c>
      <c r="B16" s="2">
        <v>2335052027</v>
      </c>
      <c r="C16" s="2" t="s">
        <v>784</v>
      </c>
      <c r="D16" s="2">
        <v>5</v>
      </c>
      <c r="E16" s="2">
        <v>60</v>
      </c>
      <c r="F16" s="2">
        <v>10</v>
      </c>
      <c r="G16" s="2" t="s">
        <v>814</v>
      </c>
      <c r="H16" s="2">
        <v>34</v>
      </c>
      <c r="I16" s="6" t="s">
        <v>815</v>
      </c>
      <c r="J16" s="2">
        <f t="shared" si="0"/>
        <v>109</v>
      </c>
    </row>
    <row r="17" spans="1:10">
      <c r="A17" s="2" t="s">
        <v>816</v>
      </c>
      <c r="B17" s="2">
        <v>2335053106</v>
      </c>
      <c r="C17" s="2" t="s">
        <v>784</v>
      </c>
      <c r="D17" s="2">
        <v>8</v>
      </c>
      <c r="E17" s="2">
        <v>60</v>
      </c>
      <c r="F17" s="2">
        <v>21</v>
      </c>
      <c r="G17" s="2" t="s">
        <v>817</v>
      </c>
      <c r="H17" s="2">
        <v>2</v>
      </c>
      <c r="I17" s="6" t="s">
        <v>154</v>
      </c>
      <c r="J17" s="2">
        <f t="shared" si="0"/>
        <v>91</v>
      </c>
    </row>
    <row r="18" spans="1:10">
      <c r="A18" s="2" t="s">
        <v>818</v>
      </c>
      <c r="B18" s="2">
        <v>2335052622</v>
      </c>
      <c r="C18" s="2" t="s">
        <v>819</v>
      </c>
      <c r="D18" s="2">
        <v>0</v>
      </c>
      <c r="E18" s="2">
        <v>60</v>
      </c>
      <c r="F18" s="2">
        <v>0</v>
      </c>
      <c r="G18" s="2"/>
      <c r="H18" s="2">
        <v>2</v>
      </c>
      <c r="I18" s="6" t="s">
        <v>154</v>
      </c>
      <c r="J18" s="2">
        <f t="shared" si="0"/>
        <v>62</v>
      </c>
    </row>
    <row r="19" spans="1:10">
      <c r="A19" s="2" t="s">
        <v>820</v>
      </c>
      <c r="B19" s="2">
        <v>2335052524</v>
      </c>
      <c r="C19" s="2" t="s">
        <v>821</v>
      </c>
      <c r="D19" s="2">
        <v>6.5</v>
      </c>
      <c r="E19" s="2">
        <v>60</v>
      </c>
      <c r="F19" s="2">
        <v>10</v>
      </c>
      <c r="G19" s="2" t="s">
        <v>822</v>
      </c>
      <c r="H19" s="2">
        <v>6</v>
      </c>
      <c r="I19" s="6" t="s">
        <v>326</v>
      </c>
      <c r="J19" s="2">
        <f t="shared" si="0"/>
        <v>82.5</v>
      </c>
    </row>
    <row r="20" spans="1:10">
      <c r="A20" s="2" t="s">
        <v>823</v>
      </c>
      <c r="B20" s="2">
        <v>2335052325</v>
      </c>
      <c r="C20" s="2" t="s">
        <v>821</v>
      </c>
      <c r="D20" s="2">
        <v>26</v>
      </c>
      <c r="E20" s="2">
        <v>60</v>
      </c>
      <c r="F20" s="2">
        <v>11</v>
      </c>
      <c r="G20" s="2" t="s">
        <v>824</v>
      </c>
      <c r="H20" s="2">
        <v>2</v>
      </c>
      <c r="I20" s="6" t="s">
        <v>154</v>
      </c>
      <c r="J20" s="2">
        <f t="shared" si="0"/>
        <v>99</v>
      </c>
    </row>
    <row r="21" spans="1:10">
      <c r="A21" s="2" t="s">
        <v>825</v>
      </c>
      <c r="B21" s="2">
        <v>2335053122</v>
      </c>
      <c r="C21" s="2" t="s">
        <v>784</v>
      </c>
      <c r="D21" s="2">
        <v>17</v>
      </c>
      <c r="E21" s="2">
        <v>60</v>
      </c>
      <c r="F21" s="2">
        <v>10</v>
      </c>
      <c r="G21" s="2" t="s">
        <v>826</v>
      </c>
      <c r="H21" s="2">
        <v>7</v>
      </c>
      <c r="I21" s="6" t="s">
        <v>827</v>
      </c>
      <c r="J21" s="2">
        <f t="shared" si="0"/>
        <v>94</v>
      </c>
    </row>
    <row r="22" spans="1:10">
      <c r="A22" s="2" t="s">
        <v>828</v>
      </c>
      <c r="B22" s="2">
        <v>2335053026</v>
      </c>
      <c r="C22" s="2" t="s">
        <v>819</v>
      </c>
      <c r="D22" s="2">
        <v>9</v>
      </c>
      <c r="E22" s="2">
        <v>60</v>
      </c>
      <c r="F22" s="2">
        <v>24</v>
      </c>
      <c r="G22" s="2" t="s">
        <v>829</v>
      </c>
      <c r="H22" s="2">
        <v>0</v>
      </c>
      <c r="I22" s="6"/>
      <c r="J22" s="2">
        <f t="shared" si="0"/>
        <v>93</v>
      </c>
    </row>
    <row r="23" spans="1:10">
      <c r="A23" s="2" t="s">
        <v>830</v>
      </c>
      <c r="B23" s="2">
        <v>2335052022</v>
      </c>
      <c r="C23" s="2" t="s">
        <v>819</v>
      </c>
      <c r="D23" s="2">
        <v>3</v>
      </c>
      <c r="E23" s="2">
        <v>60</v>
      </c>
      <c r="F23" s="2">
        <v>20</v>
      </c>
      <c r="G23" s="2" t="s">
        <v>831</v>
      </c>
      <c r="H23" s="2">
        <v>14</v>
      </c>
      <c r="I23" s="6" t="s">
        <v>832</v>
      </c>
      <c r="J23" s="2">
        <f t="shared" si="0"/>
        <v>97</v>
      </c>
    </row>
    <row r="24" spans="1:10">
      <c r="A24" s="2" t="s">
        <v>833</v>
      </c>
      <c r="B24" s="2">
        <v>2335052922</v>
      </c>
      <c r="C24" s="2" t="s">
        <v>819</v>
      </c>
      <c r="D24" s="2">
        <v>0</v>
      </c>
      <c r="E24" s="2">
        <v>60</v>
      </c>
      <c r="F24" s="2">
        <v>13</v>
      </c>
      <c r="G24" s="2" t="s">
        <v>834</v>
      </c>
      <c r="H24" s="2">
        <v>0</v>
      </c>
      <c r="I24" s="6"/>
      <c r="J24" s="2">
        <f t="shared" si="0"/>
        <v>73</v>
      </c>
    </row>
    <row r="25" spans="1:10">
      <c r="A25" s="2" t="s">
        <v>835</v>
      </c>
      <c r="B25" s="2">
        <v>2335052908</v>
      </c>
      <c r="C25" s="2" t="s">
        <v>836</v>
      </c>
      <c r="D25" s="2">
        <v>0</v>
      </c>
      <c r="E25" s="2">
        <v>60</v>
      </c>
      <c r="F25" s="2">
        <v>13</v>
      </c>
      <c r="G25" s="2" t="s">
        <v>834</v>
      </c>
      <c r="H25" s="2">
        <v>2</v>
      </c>
      <c r="I25" s="6" t="s">
        <v>154</v>
      </c>
      <c r="J25" s="2">
        <f t="shared" si="0"/>
        <v>75</v>
      </c>
    </row>
    <row r="26" spans="1:10">
      <c r="A26" s="2" t="s">
        <v>837</v>
      </c>
      <c r="B26" s="2">
        <v>2335053327</v>
      </c>
      <c r="C26" s="2" t="s">
        <v>819</v>
      </c>
      <c r="D26" s="2">
        <v>3</v>
      </c>
      <c r="E26" s="2">
        <v>60</v>
      </c>
      <c r="F26" s="2">
        <v>3</v>
      </c>
      <c r="G26" s="2" t="s">
        <v>838</v>
      </c>
      <c r="H26" s="2">
        <v>2</v>
      </c>
      <c r="I26" s="6" t="s">
        <v>154</v>
      </c>
      <c r="J26" s="2">
        <f t="shared" si="0"/>
        <v>68</v>
      </c>
    </row>
    <row r="27" spans="1:10">
      <c r="A27" s="2" t="s">
        <v>839</v>
      </c>
      <c r="B27" s="2">
        <v>2335052624</v>
      </c>
      <c r="C27" s="2" t="s">
        <v>819</v>
      </c>
      <c r="D27" s="2">
        <v>15.5</v>
      </c>
      <c r="E27" s="2">
        <v>60</v>
      </c>
      <c r="F27" s="2">
        <v>10</v>
      </c>
      <c r="G27" s="2" t="s">
        <v>840</v>
      </c>
      <c r="H27" s="2">
        <v>6</v>
      </c>
      <c r="I27" s="6" t="s">
        <v>326</v>
      </c>
      <c r="J27" s="2">
        <f t="shared" si="0"/>
        <v>91.5</v>
      </c>
    </row>
    <row r="28" spans="1:10">
      <c r="A28" s="3" t="s">
        <v>841</v>
      </c>
      <c r="B28" s="3">
        <v>2335052826</v>
      </c>
      <c r="C28" s="3" t="s">
        <v>836</v>
      </c>
      <c r="D28" s="3">
        <v>3</v>
      </c>
      <c r="E28" s="3">
        <v>60</v>
      </c>
      <c r="F28" s="3">
        <v>3</v>
      </c>
      <c r="G28" s="3" t="s">
        <v>838</v>
      </c>
      <c r="H28" s="3">
        <v>6</v>
      </c>
      <c r="I28" s="5" t="s">
        <v>326</v>
      </c>
      <c r="J28" s="3">
        <f t="shared" si="0"/>
        <v>72</v>
      </c>
    </row>
    <row r="29" spans="1:10">
      <c r="A29" s="4" t="s">
        <v>842</v>
      </c>
      <c r="B29" s="2">
        <v>2335052326</v>
      </c>
      <c r="C29" s="4" t="s">
        <v>836</v>
      </c>
      <c r="D29" s="2">
        <v>0</v>
      </c>
      <c r="E29" s="2">
        <v>60</v>
      </c>
      <c r="F29" s="2">
        <v>13</v>
      </c>
      <c r="G29" s="2" t="s">
        <v>834</v>
      </c>
      <c r="H29" s="2">
        <v>16</v>
      </c>
      <c r="I29" s="6" t="s">
        <v>843</v>
      </c>
      <c r="J29" s="4">
        <f t="shared" si="0"/>
        <v>89</v>
      </c>
    </row>
    <row r="30" spans="1:10">
      <c r="A30" s="2" t="s">
        <v>844</v>
      </c>
      <c r="B30" s="2">
        <v>2335052020</v>
      </c>
      <c r="C30" s="2" t="s">
        <v>819</v>
      </c>
      <c r="D30" s="2">
        <v>3</v>
      </c>
      <c r="E30" s="2">
        <v>60</v>
      </c>
      <c r="F30" s="2">
        <v>13</v>
      </c>
      <c r="G30" s="2" t="s">
        <v>845</v>
      </c>
      <c r="H30" s="2">
        <v>6</v>
      </c>
      <c r="I30" s="6" t="s">
        <v>846</v>
      </c>
      <c r="J30" s="2">
        <f t="shared" si="0"/>
        <v>82</v>
      </c>
    </row>
    <row r="31" spans="1:10">
      <c r="A31" s="2" t="s">
        <v>847</v>
      </c>
      <c r="B31" s="2">
        <v>2335053119</v>
      </c>
      <c r="C31" s="2" t="s">
        <v>819</v>
      </c>
      <c r="D31" s="2">
        <v>5</v>
      </c>
      <c r="E31" s="2">
        <v>60</v>
      </c>
      <c r="F31" s="2">
        <v>10</v>
      </c>
      <c r="G31" s="2" t="s">
        <v>848</v>
      </c>
      <c r="H31" s="2">
        <v>2</v>
      </c>
      <c r="I31" s="6" t="s">
        <v>154</v>
      </c>
      <c r="J31" s="2">
        <f t="shared" si="0"/>
        <v>77</v>
      </c>
    </row>
    <row r="32" spans="1:10">
      <c r="A32" s="4" t="s">
        <v>849</v>
      </c>
      <c r="B32" s="2">
        <v>2335052816</v>
      </c>
      <c r="C32" s="4" t="s">
        <v>836</v>
      </c>
      <c r="D32" s="2">
        <v>0</v>
      </c>
      <c r="E32" s="2">
        <v>60</v>
      </c>
      <c r="F32" s="2">
        <v>22</v>
      </c>
      <c r="G32" s="4" t="s">
        <v>850</v>
      </c>
      <c r="H32" s="2">
        <v>11</v>
      </c>
      <c r="I32" s="7" t="s">
        <v>851</v>
      </c>
      <c r="J32" s="4">
        <f t="shared" si="0"/>
        <v>93</v>
      </c>
    </row>
    <row r="33" spans="1:10">
      <c r="A33" s="2" t="s">
        <v>852</v>
      </c>
      <c r="B33" s="2">
        <v>2335052628</v>
      </c>
      <c r="C33" s="2" t="s">
        <v>819</v>
      </c>
      <c r="D33" s="2">
        <v>0</v>
      </c>
      <c r="E33" s="2">
        <v>60</v>
      </c>
      <c r="F33" s="2">
        <v>12</v>
      </c>
      <c r="G33" s="2" t="s">
        <v>853</v>
      </c>
      <c r="H33" s="2">
        <v>6</v>
      </c>
      <c r="I33" s="6" t="s">
        <v>326</v>
      </c>
      <c r="J33" s="2">
        <f t="shared" si="0"/>
        <v>78</v>
      </c>
    </row>
    <row r="34" spans="1:10">
      <c r="A34" s="2" t="s">
        <v>854</v>
      </c>
      <c r="B34" s="2">
        <v>2335052417</v>
      </c>
      <c r="C34" s="2" t="s">
        <v>855</v>
      </c>
      <c r="D34" s="2">
        <v>0</v>
      </c>
      <c r="E34" s="2">
        <v>60</v>
      </c>
      <c r="F34" s="2">
        <v>10</v>
      </c>
      <c r="G34" s="2" t="s">
        <v>856</v>
      </c>
      <c r="H34" s="2">
        <v>2</v>
      </c>
      <c r="I34" s="6" t="s">
        <v>154</v>
      </c>
      <c r="J34" s="2">
        <f t="shared" si="0"/>
        <v>72</v>
      </c>
    </row>
    <row r="35" spans="1:10">
      <c r="A35" s="2" t="s">
        <v>857</v>
      </c>
      <c r="B35" s="2">
        <v>2335054418</v>
      </c>
      <c r="C35" s="2" t="s">
        <v>855</v>
      </c>
      <c r="D35" s="2">
        <v>0</v>
      </c>
      <c r="E35" s="2">
        <v>60</v>
      </c>
      <c r="F35" s="2">
        <v>0</v>
      </c>
      <c r="G35" s="2"/>
      <c r="H35" s="2">
        <v>0</v>
      </c>
      <c r="I35" s="6"/>
      <c r="J35" s="2">
        <f t="shared" si="0"/>
        <v>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车辆1班</vt:lpstr>
      <vt:lpstr>车辆2班</vt:lpstr>
      <vt:lpstr>电气1班</vt:lpstr>
      <vt:lpstr>电气2班</vt:lpstr>
      <vt:lpstr>机器人1班</vt:lpstr>
      <vt:lpstr>机器人2班</vt:lpstr>
      <vt:lpstr>机械1班</vt:lpstr>
      <vt:lpstr>机械2班</vt:lpstr>
      <vt:lpstr>机械3班</vt:lpstr>
      <vt:lpstr>机械4班</vt:lpstr>
      <vt:lpstr>机械5班</vt:lpstr>
      <vt:lpstr>中德1班</vt:lpstr>
      <vt:lpstr>中德2班</vt:lpstr>
      <vt:lpstr>中德3班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巫</dc:creator>
  <cp:lastModifiedBy>糖果屋_</cp:lastModifiedBy>
  <dcterms:created xsi:type="dcterms:W3CDTF">2023-05-12T11:15:00Z</dcterms:created>
  <dcterms:modified xsi:type="dcterms:W3CDTF">2025-09-20T12:44:17Z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E082732A6B3942048429ACC64ECB7501_12</vt:lpwstr>
  </property>
</Properties>
</file>