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jz\03 创新学分认定\2022-2023-1_创新创业大作业学分认定_20221101\学院通知\"/>
    </mc:Choice>
  </mc:AlternateContent>
  <bookViews>
    <workbookView xWindow="0" yWindow="0" windowWidth="11295" windowHeight="930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7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<sst xmlns="http://schemas.openxmlformats.org/spreadsheetml/2006/main" count="58" uniqueCount="43">
  <si>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</si>
  <si>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</si>
  <si>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</si>
  <si>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</si>
  <si>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</si>
  <si>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</si>
  <si>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</si>
  <si>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</si>
  <si>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</si>
  <si>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</si>
  <si>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</si>
  <si>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</si>
  <si>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</si>
  <si>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</si>
  <si>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</si>
  <si>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</si>
  <si>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</si>
  <si>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</si>
  <si>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</si>
  <si>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</si>
  <si>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</si>
  <si>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</si>
  <si>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</si>
  <si>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</si>
  <si>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</si>
  <si>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</si>
  <si>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</si>
  <si>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</si>
  <si>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</si>
  <si>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</si>
  <si>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</si>
  <si>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</si>
  <si>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</si>
  <si>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</si>
  <si>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</si>
  <si>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</si>
  <si>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</si>
  <si>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</si>
  <si>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</si>
  <si>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</si>
  <si>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</si>
  <si>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</si>
  <si>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2022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11</t>
    </r>
    <r>
      <rPr>
        <sz val="12"/>
        <rFont val="宋体"/>
        <family val="3"/>
        <charset val="134"/>
      </rPr>
      <t>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</si>
</sst>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9" sqref="D9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42</v>
      </c>
      <c r="M2" s="14"/>
    </row>
    <row r="3" spans="1:14" s="2" customFormat="1" ht="26.25" customHeight="1" x14ac:dyDescent="0.2">
      <c r="A3" s="41" t="s">
        <v>11</v>
      </c>
      <c r="B3" s="16" t="s">
        <v>40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41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36</v>
      </c>
      <c r="C6" s="18" t="s">
        <v>35</v>
      </c>
      <c r="D6" s="19" t="s">
        <v>8</v>
      </c>
      <c r="E6" s="18" t="s">
        <v>39</v>
      </c>
      <c r="F6" s="19" t="s">
        <v>19</v>
      </c>
      <c r="G6" s="18" t="s">
        <v>38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15">
      <c r="A7" s="20">
        <v>1</v>
      </c>
      <c r="B7" s="21"/>
      <c r="C7" s="21"/>
      <c r="D7" s="21"/>
      <c r="E7" s="21" t="s">
        <v>23</v>
      </c>
      <c r="F7" s="21" t="s">
        <v>21</v>
      </c>
      <c r="G7" s="21" t="s">
        <v>22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27</v>
      </c>
      <c r="K7" s="40">
        <f>IF(COUNTIF(H:H,H7),VLOOKUP(H7,Sheet2!$A$1:$C$6,3,FALSE),"")</f>
        <v>1</v>
      </c>
      <c r="L7" s="22" t="s">
        <v>34</v>
      </c>
      <c r="M7" s="43" t="s">
        <v>9</v>
      </c>
    </row>
    <row r="8" spans="1:14" s="45" customFormat="1" ht="44.25" customHeight="1" x14ac:dyDescent="0.15">
      <c r="A8" s="23">
        <v>2</v>
      </c>
      <c r="B8" s="24"/>
      <c r="C8" s="24"/>
      <c r="D8" s="21"/>
      <c r="E8" s="25" t="s">
        <v>24</v>
      </c>
      <c r="F8" s="21" t="s">
        <v>18</v>
      </c>
      <c r="G8" s="25" t="s">
        <v>37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27</v>
      </c>
      <c r="K8" s="40">
        <f>IF(COUNTIF(H:H,H8),VLOOKUP(H8,Sheet2!$A$1:$C$6,3,FALSE),"")</f>
        <v>1</v>
      </c>
      <c r="L8" s="22" t="s">
        <v>34</v>
      </c>
      <c r="M8" s="43" t="s">
        <v>9</v>
      </c>
    </row>
    <row r="9" spans="1:14" s="44" customFormat="1" ht="44.25" customHeight="1" x14ac:dyDescent="0.15">
      <c r="A9" s="20">
        <v>3</v>
      </c>
      <c r="B9" s="26"/>
      <c r="C9" s="26"/>
      <c r="D9" s="21"/>
      <c r="E9" s="21" t="s">
        <v>26</v>
      </c>
      <c r="F9" s="21" t="s">
        <v>25</v>
      </c>
      <c r="G9" s="21" t="s">
        <v>26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27</v>
      </c>
      <c r="K9" s="40">
        <f>IF(COUNTIF(H:H,H9),VLOOKUP(H9,Sheet2!$A$1:$C$6,3,FALSE),"")</f>
        <v>1</v>
      </c>
      <c r="L9" s="22" t="s">
        <v>34</v>
      </c>
      <c r="M9" s="43" t="s">
        <v>9</v>
      </c>
    </row>
    <row r="10" spans="1:14" s="44" customFormat="1" ht="44.25" customHeight="1" x14ac:dyDescent="0.15">
      <c r="A10" s="20">
        <v>4</v>
      </c>
      <c r="B10" s="24"/>
      <c r="C10" s="24"/>
      <c r="D10" s="21"/>
      <c r="E10" s="24" t="s">
        <v>29</v>
      </c>
      <c r="F10" s="21" t="s">
        <v>28</v>
      </c>
      <c r="G10" s="24" t="s">
        <v>30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33</v>
      </c>
      <c r="K10" s="40">
        <f>IF(COUNTIF(H:H,H10),VLOOKUP(H10,Sheet2!$A$1:$C$6,3,FALSE),"")</f>
        <v>2</v>
      </c>
      <c r="L10" s="22" t="s">
        <v>34</v>
      </c>
      <c r="M10" s="43" t="s">
        <v>9</v>
      </c>
    </row>
    <row r="11" spans="1:14" s="44" customFormat="1" ht="44.25" customHeight="1" x14ac:dyDescent="0.15">
      <c r="A11" s="23">
        <v>5</v>
      </c>
      <c r="B11" s="26"/>
      <c r="C11" s="26"/>
      <c r="D11" s="21"/>
      <c r="E11" s="25" t="s">
        <v>32</v>
      </c>
      <c r="F11" s="21" t="s">
        <v>20</v>
      </c>
      <c r="G11" s="25" t="s">
        <v>31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33</v>
      </c>
      <c r="K11" s="40">
        <f>IF(COUNTIF(H:H,H11),VLOOKUP(H11,Sheet2!$A$1:$C$6,3,FALSE),"")</f>
        <v>1</v>
      </c>
      <c r="L11" s="22" t="s">
        <v>34</v>
      </c>
      <c r="M11" s="43" t="s">
        <v>9</v>
      </c>
    </row>
    <row r="12" spans="1:14" s="44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2"/>
      <c r="J12" s="22"/>
      <c r="K12" s="40"/>
      <c r="L12" s="22"/>
      <c r="M12" s="46"/>
    </row>
    <row r="13" spans="1:14" s="49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2"/>
      <c r="J206" s="22"/>
      <c r="K206" s="40"/>
      <c r="L206" s="22"/>
      <c r="M206" s="54"/>
    </row>
    <row r="207" spans="1:13" s="55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6" stopIfTrue="1">
      <formula>AND(COUNTIF($D$1:$D$41,C68)+COUNTIF($D$262:$D$65584,C68)&gt;1,NOT(ISBLANK(C68)))</formula>
    </cfRule>
  </conditionalFormatting>
  <conditionalFormatting sqref="C13:C29 C107:C109">
    <cfRule type="expression" dxfId="0" priority="158" stopIfTrue="1">
      <formula>AND(COUNTIF($D$1:$D$12,C13)+COUNTIF($D$253:$D$65573,C13)&gt;1,NOT(ISBLANK(C13)))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4" sqref="D14"/>
    </sheetView>
  </sheetViews>
  <sheetFormatPr defaultColWidth="9"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2022-11-02T04:01:46Z</dcterms:modified>
</cp:coreProperties>
</file>